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Лист1!$A$1:$G$236</definedName>
    <definedName name="_xlnm.Print_Area" localSheetId="1">Лист2!$A$1:$G$72</definedName>
  </definedNames>
  <calcPr calcId="152511"/>
</workbook>
</file>

<file path=xl/calcChain.xml><?xml version="1.0" encoding="utf-8"?>
<calcChain xmlns="http://schemas.openxmlformats.org/spreadsheetml/2006/main">
  <c r="K231" i="1" l="1"/>
  <c r="I237" i="1"/>
  <c r="I231" i="1"/>
  <c r="I224" i="1"/>
  <c r="I189" i="1"/>
  <c r="I184" i="1"/>
  <c r="I176" i="1"/>
  <c r="I162" i="1"/>
  <c r="I151" i="1"/>
  <c r="I148" i="1"/>
  <c r="I145" i="1"/>
  <c r="I137" i="1"/>
  <c r="I131" i="1"/>
  <c r="I127" i="1"/>
  <c r="I121" i="1"/>
  <c r="I118" i="1"/>
  <c r="I107" i="1"/>
  <c r="I90" i="1"/>
  <c r="I81" i="1"/>
  <c r="I63" i="1"/>
  <c r="I40" i="1"/>
  <c r="I35" i="1"/>
  <c r="I22" i="1"/>
  <c r="I11" i="1"/>
</calcChain>
</file>

<file path=xl/sharedStrings.xml><?xml version="1.0" encoding="utf-8"?>
<sst xmlns="http://schemas.openxmlformats.org/spreadsheetml/2006/main" count="1132" uniqueCount="773">
  <si>
    <t>Мліївська територіальна громада</t>
  </si>
  <si>
    <t>Городищенський район, ур. "Чуїха", поруч з Мліївською садстанцією</t>
  </si>
  <si>
    <t>Городищенська міська рада</t>
  </si>
  <si>
    <t>Ріш. ОВК від 21.11.84 р. № 354</t>
  </si>
  <si>
    <t xml:space="preserve">№ 
п/п
</t>
  </si>
  <si>
    <t>Назва об’єкта ПЗФ</t>
  </si>
  <si>
    <t>Стан перенесення меж в натуру</t>
  </si>
  <si>
    <t>Площа, га</t>
  </si>
  <si>
    <t>Адміністративне розміщення та місцезнаходження об’єкта ПЗФ</t>
  </si>
  <si>
    <t>Назва підприємства, організації, установи – землекористувача (землевласника), у віданні якого знаходиться об’єкт ПЗФ</t>
  </si>
  <si>
    <t>Постанова, рішення, згідно з якими створено (оголошено) даний об’єкт ПЗФ, змінено його площу, категорію тощо</t>
  </si>
  <si>
    <t>Назва об’єкта ПЗФ, категорія</t>
  </si>
  <si>
    <t>Чуїхський, ботанічний заказник</t>
  </si>
  <si>
    <t>Городищенський район, с.Мліїв</t>
  </si>
  <si>
    <t>Інститут помології ім. Л.П. Симиренка УААН</t>
  </si>
  <si>
    <t>Ріш. ОВК від 27.06.72 р. № 367                            Ріш. ОВК від 21.11.84 р. № 354</t>
  </si>
  <si>
    <t>ДП "Смілянський лісгосп"</t>
  </si>
  <si>
    <t>Ріш. Обл. ради від 23.12.1998 р. № 5-3</t>
  </si>
  <si>
    <t>Городищенська територіальна громада</t>
  </si>
  <si>
    <t>Городищенський район, за 5 км від м. Городище (кв. 89 вид. 22 Мліїївського лісництва ДП "Cмілянське ЛГ")</t>
  </si>
  <si>
    <t>Ріш. ОВК від 22.01.82 р. № 12                                              Ріш. ОВК від 21.11.84 р. № 354</t>
  </si>
  <si>
    <t>Валявський, ботанічний заказник</t>
  </si>
  <si>
    <t>Кв. 75 діл. 1, 2 Мліївського лва</t>
  </si>
  <si>
    <t>Ріш. Черкаської облради народних депутатів від 28.04.1993 р. № 14-21</t>
  </si>
  <si>
    <t>Модрина, ентомологічний заказник</t>
  </si>
  <si>
    <t>Городищенський район, кв. 30 вид. 43, 44 Городищенського лісництва ДП "Cмілянське ЛГ"</t>
  </si>
  <si>
    <t>Ріш. ОВК від 22.01.82 р № 12                                       Ріш. ОВК від 21.11.84 р. № 354</t>
  </si>
  <si>
    <t>Городищенський ІІ, ботанічний заказник</t>
  </si>
  <si>
    <t>Городищенський район, кв. 35 вид. 1 Закревського лва ДП "Черкаське ЛГ"</t>
  </si>
  <si>
    <t>ДП "Черкаське ЛГ"</t>
  </si>
  <si>
    <t>Закревський, ботанічний заказник</t>
  </si>
  <si>
    <t>Городищенський район, околиця м. Городище</t>
  </si>
  <si>
    <t>Ріш. ОВК від 14.04.83 р. № 205                                             Ріш. ОВК від 21.11.84 р. № 354</t>
  </si>
  <si>
    <t>Монастирський ентомологічний заказник</t>
  </si>
  <si>
    <t>м. Городище</t>
  </si>
  <si>
    <t>Всеукраїнська громадська організація «Асоціація рибалок України»</t>
  </si>
  <si>
    <t>Ріш. Обл. ради від 26.06.09 р. № 2710/V</t>
  </si>
  <si>
    <t>Заріччя, загальнозоологічний заказник</t>
  </si>
  <si>
    <t>Городищенський район, околиця с.Хлистунівка</t>
  </si>
  <si>
    <t>Хлистунівська сільська рада</t>
  </si>
  <si>
    <t>Хлистунівське відслонення № 1, геологічна пам'ятка</t>
  </si>
  <si>
    <t>Околиця м. Городища</t>
  </si>
  <si>
    <t>Ріш. ОВК від 14.04.83 р. № 205                                              Ріш. ОВК від 21.11.84 р. № 354</t>
  </si>
  <si>
    <t>В адмінмежах Городищенської міської ради</t>
  </si>
  <si>
    <t>Ріш. Обл. ради від 07.08.08.р. № 20-16/V</t>
  </si>
  <si>
    <t>Хлистунівське відслонення № 2, геологічна пам'ятка</t>
  </si>
  <si>
    <t>Городищенське відслонення іризуючих анортозитів, геологічна пам'ятка</t>
  </si>
  <si>
    <t>Дендропарк Мліївської дослідної станції, парк-памятка садово-паркового мистецтва</t>
  </si>
  <si>
    <t>Городищенський район, с.Хлистунівка</t>
  </si>
  <si>
    <t>Ріш. Обл. ради від 08.04.2000 р. № 15-4</t>
  </si>
  <si>
    <t>Городищенський район, с.Ксаверове</t>
  </si>
  <si>
    <t>Ксаверівська сільська рада</t>
  </si>
  <si>
    <t>Вергунове, заповідне урочище</t>
  </si>
  <si>
    <t>“Довжик”, заповідне урочище</t>
  </si>
  <si>
    <t>2й км на схід від м. Городище</t>
  </si>
  <si>
    <t>Ріш. ОВК від 13.05.75 р. № 288                                             Ріш. ОВК від 21.11.84 р. № 354</t>
  </si>
  <si>
    <t>Східна околиця м. Городище</t>
  </si>
  <si>
    <t>ДП " Смілянське лісове господарство"</t>
  </si>
  <si>
    <t>“Монастирок”, заповідне урочище</t>
  </si>
  <si>
    <t>“Хвилинка”, заповідне урочище</t>
  </si>
  <si>
    <t>Городищенський район, кв. 11 Закревського лва кв. 1 вид. 2, кв. 8 вид. 14, кв 10 вид. 12, кв. 17 вид. 14</t>
  </si>
  <si>
    <t>Ріш. Обл ради від 22.05.90 р. № 95  розпорядження ради Міністрів  УРСР 14.10.1975 № 780-р</t>
  </si>
  <si>
    <t>Закревський бір, заповідне урочище</t>
  </si>
  <si>
    <t>Кам'янська територіальна громада</t>
  </si>
  <si>
    <t>Кам’янський район, кв. 39 вид. 9 Грушківського лва ДП Камянське ЛГ</t>
  </si>
  <si>
    <t>ДП "Кам’янський лісгосп"</t>
  </si>
  <si>
    <t>Ріш. ОВК від 12.01.82 р. № 12                                   Ріш. ОВК від 21.11.84 р. № 354</t>
  </si>
  <si>
    <t>Кам’янський район, кв. 3, 18, 57 Тимошівського лва ДП камянське ЛГ</t>
  </si>
  <si>
    <t>Ріш. ОВК від 14.04.83 р. № 205                                   Ріш. ОВК від 21.11.84 р. № 354</t>
  </si>
  <si>
    <t>Кам’янський район, х. Червона Діброва</t>
  </si>
  <si>
    <t>Кам’янський район, Сх околиця с.Лузанівки на лівому березі р.Сирий Ташлик</t>
  </si>
  <si>
    <t xml:space="preserve">Лузанівська сільська рада </t>
  </si>
  <si>
    <t>Ріш. ОВК від 27.06.72 р. № 367                                   Ріш. ОВК від 21.11.84 р. № 354</t>
  </si>
  <si>
    <t>Околиця м. Кам’янки на р.Тясмин</t>
  </si>
  <si>
    <t>Кам’янський державний історико-культурний заповідник</t>
  </si>
  <si>
    <t>Околиця м.Кам’янки на р.Тясмин</t>
  </si>
  <si>
    <t>Ріш. ОВК від 13.05.75 р. № 288                                   Ріш. ОВК від 21.11.84 р. № 354</t>
  </si>
  <si>
    <t>Лузанівський розріз, геологічна пам’ятка природи</t>
  </si>
  <si>
    <t>Скеля О.С.Пушкіна, геологічна пам’ятка природи</t>
  </si>
  <si>
    <t>Тясминський каньйон, геологічна пам’ятка природи</t>
  </si>
  <si>
    <t>Кам’янський район, Радиванівська сільська рада</t>
  </si>
  <si>
    <t>Радиванівська сільська рада</t>
  </si>
  <si>
    <t>Ріш. Обл. ради від 28.12.2010  № 3 - 11/VI</t>
  </si>
  <si>
    <t>Став, гідрологічний заказник</t>
  </si>
  <si>
    <t>вид 3,1 кв. 25, 26 ДП „Кам’янський лісгосп”</t>
  </si>
  <si>
    <t>Грушківська сільська рада</t>
  </si>
  <si>
    <t>Ріш. Обл. ради від 21.12.07 р. № 14-19/V</t>
  </si>
  <si>
    <t>ДП Камянське ЛГ Креселецьке лісництво кв. 86 вид. 20, 21</t>
  </si>
  <si>
    <t>Околиця м.Кам’янка</t>
  </si>
  <si>
    <t>В адмінмежах Кам’янської міської ради</t>
  </si>
  <si>
    <t>Камянська міська рада</t>
  </si>
  <si>
    <t>Ріш. Обл. ради від 06.06.08 р. № 18-13/V</t>
  </si>
  <si>
    <t xml:space="preserve">В адмінмежах Косарської сільської ради Кам’янського району, кв. 81, вид. 6 Грушківського лісництва ДП Камяннське ЛГ  </t>
  </si>
  <si>
    <t>ДП „Кам’янський лісгосп”</t>
  </si>
  <si>
    <t>В адмінмежах Лубенської сільської ради</t>
  </si>
  <si>
    <t>Лубенська сільська рада</t>
  </si>
  <si>
    <t>Ріш. Обл. ради від 26.12.08 № 23-13/V</t>
  </si>
  <si>
    <t>м.Кам’янка</t>
  </si>
  <si>
    <t>Історико-культурний заповідник</t>
  </si>
  <si>
    <t>Постанова РМ УРСР від 29.01.60 р. № 105</t>
  </si>
  <si>
    <t>Тимошівське л-во, кв. 13</t>
  </si>
  <si>
    <t>ДП "Кам’янське ЛГ"</t>
  </si>
  <si>
    <t>Рішення облради від 22.12.2017 № 19-23/VII</t>
  </si>
  <si>
    <t>Кам'янський район, адміністративні межі Баландинської сільської ради, між селами Радиванівка та Олянине</t>
  </si>
  <si>
    <t>Баландинська сільська об'єднана територіальна громада</t>
  </si>
  <si>
    <t>Рішення облради від 25.10.2019 № 32-41/VII</t>
  </si>
  <si>
    <t>Тростянка, ботанічна пам’ятка природи</t>
  </si>
  <si>
    <t>Козацькі майдани, ботанічна пам’ятка природи</t>
  </si>
  <si>
    <t>Непівська балка (сад), ботанічна пам’ятка природи</t>
  </si>
  <si>
    <t>Урочища „Маяк” та „Вороного”, комплексна пам’ятка природи</t>
  </si>
  <si>
    <t>Парк Декабристів, паркпам’ятка садовопаркового мистецтва загальнодержавного значення</t>
  </si>
  <si>
    <t>Тимошівський, ботанічний заказник</t>
  </si>
  <si>
    <t>Грушевий яр, ботанічний заказник</t>
  </si>
  <si>
    <t>Михайлівська територіальна громада</t>
  </si>
  <si>
    <t>Кам’янський район, с. Жаботин, ур. Кропивна</t>
  </si>
  <si>
    <t>СТОВ “Завадівське”</t>
  </si>
  <si>
    <t>Ріш. ОВК від 28.11.1979 р. № 597                                   Ріш. ОВК від 21.11.84 р. № 354</t>
  </si>
  <si>
    <t>Джерело “Криниця”, гідрологічна пам’ятка природи</t>
  </si>
  <si>
    <t>Околиця с.Михайлівки</t>
  </si>
  <si>
    <t>Ріш. ОВК від 12.01.83 р.  № 12</t>
  </si>
  <si>
    <t>Тарасова криниця, гідрологічна пам’ятка природи</t>
  </si>
  <si>
    <t>Маляреве, гідрологічна пам’ятка природи</t>
  </si>
  <si>
    <t>В адмінмежах Райгородської сільської ради</t>
  </si>
  <si>
    <t>Райгородська сільська рада</t>
  </si>
  <si>
    <t>Макортить, заповідне урочище</t>
  </si>
  <si>
    <t>Бобрицька територіальна громада</t>
  </si>
  <si>
    <t>Землі Григорівської сільської ради</t>
  </si>
  <si>
    <t>АТЗТ Трахтемирів</t>
  </si>
  <si>
    <t>Ріш. Обл. ради від 26.02.00 р. № 14-14</t>
  </si>
  <si>
    <t>Трахтемирів, регіональний ландшафтний парк</t>
  </si>
  <si>
    <t>Канівський район, с Пшеничники</t>
  </si>
  <si>
    <t>Пшеничанська сільська рада</t>
  </si>
  <si>
    <t>Ріш. ОВК від 11.03.79 р. № 136                            Ріш. ОВК від 21.11.84 р. № 354</t>
  </si>
  <si>
    <t>Баранів Яр, ботанічний заказник</t>
  </si>
  <si>
    <t>Канівський район,с.Курилівка</t>
  </si>
  <si>
    <t>Курилівська сільська рада</t>
  </si>
  <si>
    <t>Ріш. Обл. ради від 08.04.00 р. № 15-4</t>
  </si>
  <si>
    <t>“Ведмеже” і “Березове, ботанічний заказник</t>
  </si>
  <si>
    <t xml:space="preserve">Канівський район, с. Пекарі </t>
  </si>
  <si>
    <t>Пекарівська сільська рада</t>
  </si>
  <si>
    <t>Ріш. обл. ради від 03.07.02 № 2-8</t>
  </si>
  <si>
    <t>Канівська територіальна громада</t>
  </si>
  <si>
    <t>"Верболози", ботанічний заказник</t>
  </si>
  <si>
    <t>Канівський район, околиця с. Ліплява</t>
  </si>
  <si>
    <t>Ліплявська сільська рада</t>
  </si>
  <si>
    <t>"Гайдарове", ботанічний заказник</t>
  </si>
  <si>
    <t>Ліплявська територіальна громада</t>
  </si>
  <si>
    <t>Канівський район, с.Курилівка (залізничний тунель)</t>
  </si>
  <si>
    <t>“Котлован”, ботанічний заказник</t>
  </si>
  <si>
    <t>Канівський район, с.Курилівка</t>
  </si>
  <si>
    <t>Курилівський, ботанічний заказник</t>
  </si>
  <si>
    <t>Канівський район, кв. 43 Михайлівського лва</t>
  </si>
  <si>
    <t>ДП "Канівське ЛГ"</t>
  </si>
  <si>
    <t>Канівський район, Пшеничники</t>
  </si>
  <si>
    <t>Пшеничницька сільська рада</t>
  </si>
  <si>
    <t>"Руди", ботанічний заказник</t>
  </si>
  <si>
    <t>Канівський район, кв. 1 Михайлівського лісництва</t>
  </si>
  <si>
    <t>ДП «Канівське лісове господарство»</t>
  </si>
  <si>
    <t>Канівський район, кв. 59  Прохорівського л-ва Золотоніського ДЛГ</t>
  </si>
  <si>
    <t>ТОВ "РСП"</t>
  </si>
  <si>
    <t>Рішення Черкаської обл. ради від 6.07.01. № 20-12</t>
  </si>
  <si>
    <t>Канівський район, с Бобриця</t>
  </si>
  <si>
    <t>Бобрицька сільська рада</t>
  </si>
  <si>
    <t>"Тальбергова дача", ландшафтний заказник</t>
  </si>
  <si>
    <t>Канівський район, Держзапас. Акваторія від гирла р.Рось до с.Межиріч</t>
  </si>
  <si>
    <t>Хмільнянська сільська рада</t>
  </si>
  <si>
    <t>Канівський район, с.Кононча</t>
  </si>
  <si>
    <t>Кононівська сільська рада</t>
  </si>
  <si>
    <t>Ріш. ОВК від 28.11.79 р. № 59                                     Ріш. ОВК від 21.11.84 р. № 354</t>
  </si>
  <si>
    <t>Канівський район, с. Мартинівка</t>
  </si>
  <si>
    <t>Мартинівська сільська рада</t>
  </si>
  <si>
    <t>Ріш. ОВК від 28.11.79 р. № 597                                     Ріш. ОВК від 21.11.84 р. № 354</t>
  </si>
  <si>
    <t>Степанецька територіальна громада</t>
  </si>
  <si>
    <t xml:space="preserve">Канівський район, Черниші </t>
  </si>
  <si>
    <t>Чернишська сільська рада</t>
  </si>
  <si>
    <t>Ріш. ОВК від 28.11.79 р. № 597                                    Ріш. ОВК від 21.11.84 р. № 354</t>
  </si>
  <si>
    <t>Сажалківський, гідрологічний заказник</t>
  </si>
  <si>
    <t>Канівський район, Синявка</t>
  </si>
  <si>
    <t>Козарівська сільська рада</t>
  </si>
  <si>
    <t>Синявський, гідрологічний заказник</t>
  </si>
  <si>
    <t>Чернишівський, гідрологічний заказник</t>
  </si>
  <si>
    <t>Канівський район, с.Межиріч</t>
  </si>
  <si>
    <t>Горобіївська сільська рада</t>
  </si>
  <si>
    <t>Ріш. Обл. ради від 23.12.98 р. № 5-3</t>
  </si>
  <si>
    <t>Вікове дерево в’яза, ботанічна пам’ятка природи</t>
  </si>
  <si>
    <t>Канівський район, кв. 39 вид. 4 Канівського лва ДП Канівське ЛГ</t>
  </si>
  <si>
    <t xml:space="preserve">Ріш. ОВК від 13.05.75 р. № 288                                    Ріш. ОВК від 21.11.84 р. № 354                              </t>
  </si>
  <si>
    <t xml:space="preserve">Канівський район, кв. 56 вид. 1 Михайлівського лва ДП Канівське ЛГ </t>
  </si>
  <si>
    <t>Ріш. ОВК від 13.05.75 р. № 288                                    Ріш. ОВК від 21.11.84 р. № 354</t>
  </si>
  <si>
    <t>Канівський район, кв. 36 вид. 8 Бучацького лісництва ДП Канівське ЛГ</t>
  </si>
  <si>
    <t>Канівський район, с.Горобіївка</t>
  </si>
  <si>
    <t>Вікове дерево дуба, ботанічна пам’ятка природи</t>
  </si>
  <si>
    <t>Канівський район, кв. 46 вид. 6 Михайлівського лва ДП Канівське ЛГ</t>
  </si>
  <si>
    <t>Ріш. ОВК від 13.05.75 р. № 288                                     Ріш. ОВК від 21.11.84 р. № 354</t>
  </si>
  <si>
    <t>Вікове дерево груші, ботанічна пам’ятка природи</t>
  </si>
  <si>
    <t>Канівський район,с. Пекарі</t>
  </si>
  <si>
    <t>Вікове дерево липи, ботанічна пам’ятка природи</t>
  </si>
  <si>
    <t>Канівський район, ур. “Михайлова гора ” с.Прохорівка</t>
  </si>
  <si>
    <t>Санаторій "Жовтень"</t>
  </si>
  <si>
    <t>Дуб Т.Г.Шевченка, ботанічна пам’ятка природи</t>
  </si>
  <si>
    <t>Канівський район, кв. 28 діл. 1 Таганчанського лва ДП Корсунь-Шевченківське ЛГ</t>
  </si>
  <si>
    <t>ДП «К-Шевченківський ЛГ»</t>
  </si>
  <si>
    <t>Ріш. ОВК від 28.11.79 р. № 597                            Ріш. ОВК від 21.11.84 р. № 354</t>
  </si>
  <si>
    <t>Канівський район, кв. 17 Таганчанського лва ДП К-Шевченківське ЛГ</t>
  </si>
  <si>
    <t>ДП «К-Шевченківське ЛГ»</t>
  </si>
  <si>
    <t>Ріш. ОВК від 28.11.79 р. № 597                             Ріш. ОВК від 21.11.84 р. № 354</t>
  </si>
  <si>
    <t>Канівський район, с.Прохорівка, “Михайлова гора”</t>
  </si>
  <si>
    <t>Сосна М.В.Гоголя, ботанічна пам’ятка природи</t>
  </si>
  <si>
    <t>Канівський район, с.Мартинівка</t>
  </si>
  <si>
    <t>Ріш. Обл. ради від 15.11.07.р. № 13-17/V</t>
  </si>
  <si>
    <t>Мартинівська липа, ботанічна пам’ятка природи</t>
  </si>
  <si>
    <t>Канівський район, с. Бобриця</t>
  </si>
  <si>
    <t>Валки, ботанічна пам’ятка природи</t>
  </si>
  <si>
    <t>Канівський район, кв. 5 Григорівського лва, 350 м на Сх від с.Трахтемирів, гора “В’язки” береговий уступ до водосховища</t>
  </si>
  <si>
    <t>Григорівська сільська рада</t>
  </si>
  <si>
    <t>Веселий шпиль, геологічна пам’ятка природи</t>
  </si>
  <si>
    <t>Канівський район, середина Заводищанського яру, південніше від с.Пекарі (відрізок від 2,2 до 3 км гирла), Канівське лво ДП Канівське ЛГ</t>
  </si>
  <si>
    <t>Канівський район, правий борт Синелового яру, 600 м на захід від с.Хмільна</t>
  </si>
  <si>
    <t>Канівські діапіри, геологічна пам’ятка природи</t>
  </si>
  <si>
    <t>Канівський район, кв. 41 Канівського лва,правий схил Костянецького яру на Сх від вул.Костянець, 1,2 км в бік Дніпра від шоссе</t>
  </si>
  <si>
    <t>Кв.10 Канівського лва 750 м від околиці м.Канів, правий схил верхнього правого відгалудження Сухого Потоку</t>
  </si>
  <si>
    <t>Канівський район, 300 м на схід від околиці с.Монастирок. береговий уступ водосховища. Гора “Костівщина”</t>
  </si>
  <si>
    <t>Канівські світа, геологічна пам’ятка природи</t>
  </si>
  <si>
    <t>Канівський район, с.Монастирок, стіни яру і схил гори “Костівщина” з боку Дніпра</t>
  </si>
  <si>
    <t>Ріш. ОВК від 12.01.82 р. № 12                            Ріш. ОВК від 21.11.84 р. № 354</t>
  </si>
  <si>
    <t>Костівщина, геологічна пам’ятка природи</t>
  </si>
  <si>
    <t>Канівський район, с.Межиріч над шляхом ЧеркасиКанів</t>
  </si>
  <si>
    <t>Межиріцька сільська рада</t>
  </si>
  <si>
    <t>Пам’ятник “Перемога праці”, геологічна пам’ятка природи</t>
  </si>
  <si>
    <t>Канівський район, лівий схил яру “Маньова” (“Поруб”) між садом і його другим відгалудженням в 200 м від півн. околиці с.Тростянець</t>
  </si>
  <si>
    <t>СКООП “Весна”</t>
  </si>
  <si>
    <t>Тростянецький тріас, геологічна пам’ятка природи</t>
  </si>
  <si>
    <t>Канівський район, с. Хмільна</t>
  </si>
  <si>
    <t>«Хмільнянський яр», геологічна пам’ятка природи</t>
  </si>
  <si>
    <t xml:space="preserve">Канівський район, кв. 1 Канівського лва дп Канівське ЛГ </t>
  </si>
  <si>
    <t>Ріш. ОВК від 13.05.79 р. № 298</t>
  </si>
  <si>
    <t>Канівський район, с.Козарівка</t>
  </si>
  <si>
    <t>“Чумацький шлях”, пам’ятка природи</t>
  </si>
  <si>
    <t>Канівський район, с. Горобіївка</t>
  </si>
  <si>
    <t>Канівський район, с.Буда-Горобіївська</t>
  </si>
  <si>
    <t>Криниця “Холодна”, гідрологічна пам’ятка природи</t>
  </si>
  <si>
    <t>Канівський район, кв. 13 Бучацької виробничої дільниці ДП Канівське ЛГ</t>
  </si>
  <si>
    <t>Ріш. ОВК від 13.05.75 р. № 288</t>
  </si>
  <si>
    <t>Канівський район, с.Мельники</t>
  </si>
  <si>
    <t>Мельниківська сільська рада</t>
  </si>
  <si>
    <t>“Мельниківська криниця”, гідрологічна пам’ятка природи</t>
  </si>
  <si>
    <t>Канівський район, Бобрицька сільська рада</t>
  </si>
  <si>
    <t>Канівський район, кв. 3 Григорівське л-во ДП Канівське ЛГ, ПнСх околиця с.Трахтемирів</t>
  </si>
  <si>
    <t>Григорівська сільська рада”</t>
  </si>
  <si>
    <t xml:space="preserve">Канівський район, с. Поташня </t>
  </si>
  <si>
    <t>Таганчанська сільська рада</t>
  </si>
  <si>
    <t>Канівський район, кв. 22 Григорівського л-ва ДП Канівське ЛГ. Ділянка між Пн околицею с.Григорівки і Чернечим Яром. Ур. “Чернече”, гори “Лисуха”,  “Свізір”</t>
  </si>
  <si>
    <t>АТЗТ " АЕО" Трахтемирів "</t>
  </si>
  <si>
    <t>Канівський район, кв. 41 пл. 24 га, садиба музею Т.Г.Шевченка (18 га). Ділянка правобережжя Дніпра між Тарасовою горою і Холодним яром</t>
  </si>
  <si>
    <t>Канівський музей Т.Г.Шевченко</t>
  </si>
  <si>
    <t>Канівські гори, заповідне урочище</t>
  </si>
  <si>
    <t>Канівський район, Сх околиця с.Кононча зліва від шляху на с.Хмільна, проти мосту</t>
  </si>
  <si>
    <t>Канівський район, с. Таганча</t>
  </si>
  <si>
    <t>Канівський район, с. Поташня</t>
  </si>
  <si>
    <t>Канівський район, Сх околиця с.Кононча між Лупининим і Сидоровим ярами</t>
  </si>
  <si>
    <t>Канівський район, схил Пд експозиції до глибокої балки між селами Лука і Горобіївка</t>
  </si>
  <si>
    <t>Майчина гора, заповідне урочище</t>
  </si>
  <si>
    <t>Канівський район, ПдЗх схил пагорба на захід від с.Пекарі</t>
  </si>
  <si>
    <t>Малий курган, заповідне урочище</t>
  </si>
  <si>
    <t>Канівський район, с. Мельники</t>
  </si>
  <si>
    <t>"Монахове провалля", заповідне урочище</t>
  </si>
  <si>
    <t>Канівський район, кв. 5 Григорівського лва ДП Канівське ЛГ. Пд схил пагорба справа від шляху при в’їзді в с.Трахтемирів</t>
  </si>
  <si>
    <t>Канівський район, кв. 37, 38, 39, 42 Таганчанського лва ДП корсунь-Шевченківське ЛГ, 5й км на південний схід с.Таганча</t>
  </si>
  <si>
    <t>ДП "К-Шевченківське ЛГ"</t>
  </si>
  <si>
    <t>Ріш.ОВК від 19.03.76 р.№ 177                            Ріш. ОВК від 21.11.84 р. № 354</t>
  </si>
  <si>
    <t>Канівський район, кв. 11-16, 18-20, 22, 28-32 Таганчанського лва ДП Корсунь-Шевченківський ЛГ. Південна околиця с.Таганча</t>
  </si>
  <si>
    <t>Канівський район, кв. 82 вид. 3 Михайлівського лісництва ДП Канівське ЛГ</t>
  </si>
  <si>
    <t>Канівський район, с. Степанці</t>
  </si>
  <si>
    <t>Степанецька сільська рада</t>
  </si>
  <si>
    <t>Канівський район, с.Пекарі</t>
  </si>
  <si>
    <t>Канівський район,с. Кононча. Зліва від шляху на с.Хмільна, зліва від електроліні</t>
  </si>
  <si>
    <t>Яремина гора, заповідне урочище</t>
  </si>
  <si>
    <t>Канівський район, с.Прохорівка, Прохорівське лво Золотоніського ДЛГ</t>
  </si>
  <si>
    <t>Санатрій "Жовтень"</t>
  </si>
  <si>
    <t>Михайлова гора, парк-пам’ятка садовопаркового мистецтва</t>
  </si>
  <si>
    <t>Канівський район, район, с.Таганча</t>
  </si>
  <si>
    <t>Ріш. Обл. ради від 23.1298 р. № 5-3</t>
  </si>
  <si>
    <t>Таганчанський парк, парк-пам’ятка садово-паркового мистецтва</t>
  </si>
  <si>
    <t>Адмінмежі м. Канів, Пекарівської, Прохорівської, Хмільнянської, Яблунівської сільських рад Канівського району</t>
  </si>
  <si>
    <t>Постанова РМ УРСР від 27.11.68 р. № 568 (створено), Указ Президента України від 01.01.2010 № 2 (розширено територію)</t>
  </si>
  <si>
    <t>Канівський, природний заповідник</t>
  </si>
  <si>
    <t>Канівський район, адміністративні межі Ліплявської сільської ради та Озерищанської сільських рад</t>
  </si>
  <si>
    <t>Указ Президента України від 11.12.2009 № 1048</t>
  </si>
  <si>
    <t>Канівський район,  Прохорівське лво ДП Золотоніське ЛГ, бувші землі КСП “Дніпро”</t>
  </si>
  <si>
    <t>Прохорівське л-во, КСП “Дніпро”</t>
  </si>
  <si>
    <t>Постанова РМ УРСР від 18.01.90 р. № 4, Указ Президента України від 11.04.2019 № 139</t>
  </si>
  <si>
    <t>Тарасів обрій, ландшафтний заказник загальнодержавного значення</t>
  </si>
  <si>
    <t>Канівський район, с.Полствин р.Росава</t>
  </si>
  <si>
    <t>КСП “Росава”</t>
  </si>
  <si>
    <t>Розпорядж. РМ УРСР від 14.10.75 р. № 780р</t>
  </si>
  <si>
    <t>Урочище "Школа", пам'ятка природи загальнодержавного значення</t>
  </si>
  <si>
    <t>Корсунь-Шевченківська територіальна громада</t>
  </si>
  <si>
    <t>Набутівська територіальна громада</t>
  </si>
  <si>
    <t xml:space="preserve">кв. 23-26 площею 248,3 га;
кв. 16-21 площею 326,4 га;
кв. 27 площею 48,3 га;
кв. 69 площею 29,8 га;
кв. 70 площею 31,3 га 
Корсунь-Шевенківського лісництва.
кв. 12-35 площею 1498,7 га;
кв. 36 (крім виділів 4, 6, 7, 8) площею 48 га;
кв. 37 (крім виділів 11, 14) площею 54,1 га;
кв. 38-45 площею 479,9 га;
кв. 46 (крім вид. 1, 3, 4, 6, 7, 10) площею 30,1 га;
кв. 47-50 площею 330,6 га;
кв. 56 площею 67,4 га;
кв. 57 площею 49,9 га Виграївського лісництва.
кв. 40 виділ 8-35 площею 144,4 га;
кв. 41 площею 65,1;
кв. 42 виділ 1-31 площею 82,1 га Стеблівського лісництва
</t>
  </si>
  <si>
    <t>Виграївська сільська рада</t>
  </si>
  <si>
    <t>Ріш. ОВК від 22.05.90 р. № 95. ріш. Черкаської облради від 19.04.2017 №13-51/VII</t>
  </si>
  <si>
    <t>Корсунь-Шевченківський район, с.Моринці</t>
  </si>
  <si>
    <t>Моринська сільська рада</t>
  </si>
  <si>
    <t>Корсунь-Шевченківський район, с.Виграїв</t>
  </si>
  <si>
    <t>Ріш. Обл. ради від 08.04.00 р. № 15-5</t>
  </si>
  <si>
    <t>Корсунь-Шевченківський район, Селищанське лво ДП Корсунь-Шевченківське ЛГ, ур. Дідова гора</t>
  </si>
  <si>
    <t>ДП "К-Шевченківське лісове господарство"</t>
  </si>
  <si>
    <t>Ріш. ОВК від 22.05.90 р. № 95</t>
  </si>
  <si>
    <t>Корсунь-Шевченківський район, кв. 58 К-Шевченківського лва ДП Корсунь-Шевченківське ЛГ, ур. Гончариха</t>
  </si>
  <si>
    <t>Ріш. ОВК від 28.11.79 р. № 597                           Ріш. ОВК від 21.11.84 р. № 354</t>
  </si>
  <si>
    <t>Корсунь-Шевченківський район, кв. 13 Сахнівського лва за 3 км на північ від с.Сахнівка</t>
  </si>
  <si>
    <t>Ріш. ОВК від 13.06.75 р.№ 288                           Ріш. ОВК від 21.11.84 р. № 354</t>
  </si>
  <si>
    <t>Корсунь-Шевченківський район, кв. 31 Сахнівського лва ДП Корсунь-Шевченківське ЛГ</t>
  </si>
  <si>
    <t xml:space="preserve">Корсунь-Шевченківський район, ур.“Гончариха”, кв. 43 вид. 21 Корсуньського лва ДП Корсунь-Шевченківське ЛГ </t>
  </si>
  <si>
    <t>Корсунь-Шевченківський район,с.Моринці</t>
  </si>
  <si>
    <t>Корсунь-Шевченківський район, с. Виграїв</t>
  </si>
  <si>
    <t>Корсунь-Шевченківський район, околиця с.Виграїв, лісові масиви Корсуньського лва ДП Корсунь-Шевченківське ЛГ</t>
  </si>
  <si>
    <t>Ріш. ОВК від 19.03.76 р. № 117                           Ріш. ОВК від 21.11.84 р. № 354</t>
  </si>
  <si>
    <t>м.Корсунь-Шевченківський</t>
  </si>
  <si>
    <t>"Княжа криниця", гідрологічна пам’ятка природи</t>
  </si>
  <si>
    <t>"Морозівщина", гідрологічна пам’ятка природи</t>
  </si>
  <si>
    <t>"Рожина криниця", гідрологічна пам’ятка природи</t>
  </si>
  <si>
    <t>"Великі валки", заповідне урочище</t>
  </si>
  <si>
    <t>"Григорівські горби", заповідне урочище</t>
  </si>
  <si>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Роський", іхтіологічний заказник</t>
    </r>
  </si>
  <si>
    <t>"Мушина гора", заповідне урочище</t>
  </si>
  <si>
    <t>"Кононівський", гідрологічний заказник</t>
  </si>
  <si>
    <t>"Карапиші", заповідне урочище</t>
  </si>
  <si>
    <t>"Лупинин яр", заповідне урочище</t>
  </si>
  <si>
    <t>"Перуни", заповідне урочище</t>
  </si>
  <si>
    <t>"Старослов’янське городище", заповідне урочище</t>
  </si>
  <si>
    <t>"Білоозерський", національний природний парк</t>
  </si>
  <si>
    <t>"Канівський", природний заповідник</t>
  </si>
  <si>
    <t>"Мартинівський", гідрологічний заказник</t>
  </si>
  <si>
    <t>Криниця "Середня", гідрологічна пам’ятка природи</t>
  </si>
  <si>
    <t>"Гайдамацьке", заповідне урочище</t>
  </si>
  <si>
    <t>"Козацьке", заповідне урочище</t>
  </si>
  <si>
    <t>"Кратове", заповідне урочище</t>
  </si>
  <si>
    <t>"Перегонівка", заповідне урочище</t>
  </si>
  <si>
    <t>"Старий цвинтар", заповідне урочище</t>
  </si>
  <si>
    <t>"Виграївський", зоологічний заказник</t>
  </si>
  <si>
    <t>"Великий курган", геологічна пам’ятка природи</t>
  </si>
  <si>
    <t>"Козацькі могили", геологічна пам’ятка природи</t>
  </si>
  <si>
    <t>"Попова криниця", гідрологічна пам’ятка природи</t>
  </si>
  <si>
    <t>"Тарасівка", гідрологічна пам’ятка природи</t>
  </si>
  <si>
    <t>Криниця "Сотника", гідрологічна пам’ятка природи</t>
  </si>
  <si>
    <t>"Ганзик", заповідне урочище</t>
  </si>
  <si>
    <t>"Горіхова діброва", заповідне урочище</t>
  </si>
  <si>
    <t>"Різаний Яр", заповідне урочище</t>
  </si>
  <si>
    <t>Гора "Дівиця", комплексна пам’ятка природи</t>
  </si>
  <si>
    <t>Гора "Пастушка", пам’ятка природи</t>
  </si>
  <si>
    <t>Корсунь-Шевченківський парк-пам’ятка садово-паркового мистецтва</t>
  </si>
  <si>
    <t>Ротмистрівська територіальна громада</t>
  </si>
  <si>
    <t>Березняківська територіальна громада</t>
  </si>
  <si>
    <t>Тернівська територіальна громада</t>
  </si>
  <si>
    <t>-</t>
  </si>
  <si>
    <t>Смілянський район, кв. 3 вид. 6 Смілянського лісництва</t>
  </si>
  <si>
    <t>Сунківська сільська рада</t>
  </si>
  <si>
    <t>Ріш. ОВК від 28.11.79 р.
№ 597; Ріш. ОВК від 21.11.84  № 354</t>
  </si>
  <si>
    <t>Сунківський, гідрологічний заказник</t>
  </si>
  <si>
    <t>Смілянський район, Сунківське лісництво кв. 70, вид. 4</t>
  </si>
  <si>
    <t>ДП "Смілянське лісове господарство"</t>
  </si>
  <si>
    <t>Ріш. ОВК від 08.01.86 № 7</t>
  </si>
  <si>
    <t>Орхідеї, ботанічний заказник</t>
  </si>
  <si>
    <t>Смілянська територіальна громада</t>
  </si>
  <si>
    <t>Смілянський район: Пн-Сх околиця м.Сміли, землі КСП–126,0 га, Смілянське л-во ДП "Смілянське ЛГ"–246,9 га;</t>
  </si>
  <si>
    <t>ДП "Смілянське ЛГ", Костянтинівська сільська рада, ДП " Черкаське ЛГ"</t>
  </si>
  <si>
    <t>Ріш. ОВК від 28.11.79 р.
№ 597     Ріш. ОВК від 21.11.84 р. № 354</t>
  </si>
  <si>
    <t>Ірдинське болото, ботанічний заказник</t>
  </si>
  <si>
    <t>Смілянський район, Сунківське л-во кв. 37 – 56 га, кв. 38 – 29 га, кв. 43 – 56 га, кв. 44 – 36 га, кв. 48 – 57 га, кв. 49 – 43 га, кв. 52 – 57 га, кв. 53 – 55 га, кв. 54 – 52 га, кв. 58 – 57 га, кв. 59 – 57 га, кв. 60 – 69 га, кв. 65 – 67 га, кв. 67 – 65 га, кв. 73 – 51 га, кв. 78 – 37 га</t>
  </si>
  <si>
    <t>Ріш. ОВК від 21.11.84 р. № 54</t>
  </si>
  <si>
    <t>Сунківський-1, ландшафтний заказник</t>
  </si>
  <si>
    <t>Смілянський район</t>
  </si>
  <si>
    <t>Ріш. ОВК від 8.01.86 р. № 7</t>
  </si>
  <si>
    <t>Смілянський район, 
кв. 54, 55, 57-66 Смілянського л-ва</t>
  </si>
  <si>
    <t>Смілянський район, с.Балаклея</t>
  </si>
  <si>
    <t xml:space="preserve">Ріш. ОВК від 27.06.72 р.
 № 367   Ріш. ОВК від 21.11.84 р. № 354
</t>
  </si>
  <si>
    <t>Алея горіха чорного, ботанічна пам’ятка природи</t>
  </si>
  <si>
    <t>Смілянський район, кв. 45 вид.16  Будянського л-ва</t>
  </si>
  <si>
    <t xml:space="preserve">Ріш. ОВК від 27.06.72 р. 
№ 367   Ріш. ОВК від 21.11.84 р. № 354
</t>
  </si>
  <si>
    <t>Дослідне господарство “Еліта”</t>
  </si>
  <si>
    <t>Ріш. ОР від 08.04.00 р. № 15-4</t>
  </si>
  <si>
    <t>Смілянський район, с. М.Смілянка</t>
  </si>
  <si>
    <t>Джерело, геологічна пам’ятка природи</t>
  </si>
  <si>
    <t>Ташлицька сільська рада</t>
  </si>
  <si>
    <t>Рішення ОР від 10.11.06 № 5-9/У</t>
  </si>
  <si>
    <t>Смілянський район, с. Ташлик</t>
  </si>
  <si>
    <t>Джерело, гідрологічна пам’ятка природи</t>
  </si>
  <si>
    <t>Сільська рада села Балаклея</t>
  </si>
  <si>
    <t>В адмінмежах Макіївської сільської ради Смілянського району</t>
  </si>
  <si>
    <t>Макіївська сільська рада</t>
  </si>
  <si>
    <t>Біла криниця, гідрологічна пам’ятка природи</t>
  </si>
  <si>
    <t>В адмінмежах Березняківської сільської ради  Смілянського району</t>
  </si>
  <si>
    <t>Березняківська сільська рада</t>
  </si>
  <si>
    <t>Ріш. Обл. ради від 23.01.09 № 25-3/V</t>
  </si>
  <si>
    <t>Березіль, гідрологічна пам’ятка природи</t>
  </si>
  <si>
    <t>Смілянський район, с.Березняки 600 м на південний захід від залізничної платформи, прав. берег р.Тясмин</t>
  </si>
  <si>
    <t>Відділ культури Смілянського міськвиконкому</t>
  </si>
  <si>
    <t>Ріш. ОВК від 27.06.72 р.
№ 367  Ріш. ОВК від 21.11.84 р. № 354</t>
  </si>
  <si>
    <t>Березняківський кар'єр, гідрологічна пам’ятка природи</t>
  </si>
  <si>
    <t>Смілянський район, с.Самгорок</t>
  </si>
  <si>
    <t>Самгородська сільська рада</t>
  </si>
  <si>
    <t>Самгородський кар'єр, геологічна пам’ятка природи</t>
  </si>
  <si>
    <t>Балаклевська територіальна громада</t>
  </si>
  <si>
    <t>В адмінмежах Балаклеївської сільської ради Смілянського району</t>
  </si>
  <si>
    <t>Балаклеївська сільська рада</t>
  </si>
  <si>
    <t>Ріш. Обл. ради від 26.12.08, № 23-13/V</t>
  </si>
  <si>
    <t>Сквер ім. Т.Г.Шевченка, парк пам’ятка садовопаркового мистецтва</t>
  </si>
  <si>
    <t>Пн околиця м.Сміли, кв. 28, 35, 41 Смілянського л-ва</t>
  </si>
  <si>
    <t>ДП «Смілянське лісове господарство»</t>
  </si>
  <si>
    <t>Ріш. ОВК від 13.05.75 р.
№ 288  Ріш. ОВК від 21.11.84 р. № 354</t>
  </si>
  <si>
    <t>Юрова гора, заповідне урочище</t>
  </si>
  <si>
    <t>Степанківська територіальна громада</t>
  </si>
  <si>
    <t>Шаєва гора</t>
  </si>
  <si>
    <t>Смілянський район, с.Гуляй-Городок</t>
  </si>
  <si>
    <t>Голов’ятинська сільська рада</t>
  </si>
  <si>
    <t>В адмінмежах Пастирської сільської ради Смілянський район</t>
  </si>
  <si>
    <t>Пастирської  сільська рада</t>
  </si>
  <si>
    <t>Шарпіно, заповідне урочище</t>
  </si>
  <si>
    <t>В адмінмежах Макіївської сільської ради Смілянський район</t>
  </si>
  <si>
    <t>Іванькове, заповідне урочище</t>
  </si>
  <si>
    <t>Макіївське "Городище", заповідне урочище</t>
  </si>
  <si>
    <t>м.Сміла, вул. Перемоги</t>
  </si>
  <si>
    <t>Ріш. ОВК від 27.06.72 р. № 367, Ріш. ОВК від 21.11.84 р. № 354</t>
  </si>
  <si>
    <t>Міський парк, парк пам'ятка садово-паркового мистецтва</t>
  </si>
  <si>
    <t>м. Сміла, на розі вулиць Перемоги та Соборна</t>
  </si>
  <si>
    <t>Загальноосвітня школа І-ІІІ ступенів № 3 колегіум</t>
  </si>
  <si>
    <t>Рішення Черкаської облради від 21.09.2018 № 21-51/VII</t>
  </si>
  <si>
    <t>м. Сміла, вул. Родини Бобринських, 123</t>
  </si>
  <si>
    <t>Смілянська міська рада</t>
  </si>
  <si>
    <t>м. Сміла, Північний вокзал Шевченківської дирекції залізничних перевезень Одеської залізниці</t>
  </si>
  <si>
    <t>Одеська залізниця</t>
  </si>
  <si>
    <t>м. Сміла, на розі вулиць Соборна та Софіївська</t>
  </si>
  <si>
    <t>Багатовікові дерева дуба звичайного, пам'ятка природи</t>
  </si>
  <si>
    <t>Графський дуб-красень, пам'ятка природи</t>
  </si>
  <si>
    <t>Віковий дуб імені Якова Водяного, пам'ятка природи</t>
  </si>
  <si>
    <t>Софіївські дуби, пам'ятка природи</t>
  </si>
  <si>
    <t>Руськополянська територіальна громада</t>
  </si>
  <si>
    <t>Черкаський район, Р.-Полянське л-во кв. 106 вид. 6, 9, 10, 13, 17, кв. 107 вид. 1, 2, 143, 15, 17, 19, 23</t>
  </si>
  <si>
    <t xml:space="preserve">ДП "Черкаське ЛМГ" </t>
  </si>
  <si>
    <t>Постанова РМ УРСР від 11.09.80 р. № 524</t>
  </si>
  <si>
    <t>Русько-Полянський ботанічний заказник</t>
  </si>
  <si>
    <t>Мошнівська територіальна громада</t>
  </si>
  <si>
    <t>Черкаський район, кв. 28 Мошенського л-ва</t>
  </si>
  <si>
    <t>ДП " Черкаське ЛМГ"</t>
  </si>
  <si>
    <t>Постанова РМ УРСР від 14.10.75 р. № 780-р</t>
  </si>
  <si>
    <t>Черкаський район, кв. 10 уч. 9 Софіївського л-ва</t>
  </si>
  <si>
    <t>Ріш. ОВК від 13.05.75 р. № 288   Ріш. ОВК від 21.11.84 р. № 354</t>
  </si>
  <si>
    <t>Черкаський район, центральна площа с.Дубіївка</t>
  </si>
  <si>
    <t>Дубіївська сільська рада</t>
  </si>
  <si>
    <t>Ріш. ОВК від 27.06.72 р. № 367   Ріш. ОВК від 21.11.84 р. № 354</t>
  </si>
  <si>
    <t>Вікове дерево каштана, ботанічна пам'ятка природи</t>
  </si>
  <si>
    <t>Вікове дерево дуба, ботанічна пам'ятка природи</t>
  </si>
  <si>
    <t>Черкаський район, кв. 224 вид. 24 Тясминського л-ва</t>
  </si>
  <si>
    <t>ДП "Черкаське ЛМГ"</t>
  </si>
  <si>
    <t>Ріш. ОВК від 14.04.83 р. № 205   Ріш. ОВК від 21.11.84 р. № 354</t>
  </si>
  <si>
    <t>Високопродуктивне насадження дуба, ботанічна пам'ятка природи</t>
  </si>
  <si>
    <t>Високопродуктивне насадження сосни</t>
  </si>
  <si>
    <t>Черкаський район, кв. 159, уч. 1, 2, 10 Дубіївського л-ва</t>
  </si>
  <si>
    <t>Черкаський район, кв. 116 вид. 1, 20, 21, 22 Дахнівського л-ва</t>
  </si>
  <si>
    <t>Черкаський район, кв. 139 вид. 1, 7, 11, 19, 21, 23, 34, 35, 36 Р-Полянського л-ва</t>
  </si>
  <si>
    <t>Черкаський район, кв. 301 Тясминського л-ва</t>
  </si>
  <si>
    <t>Високопродуктивне насадження сосни, ботанічна пам'ятка природи</t>
  </si>
  <si>
    <t>Високопродуктивне насадження сосни з дубом, ботанічна пам'ятка природи</t>
  </si>
  <si>
    <t>Група вікових дубів, ботанічна пам'ятка природи</t>
  </si>
  <si>
    <t>Черкаський район, кв. 39 Мошенського л-ва</t>
  </si>
  <si>
    <t>Мошенська діброва, комплексна пам'ятка природи</t>
  </si>
  <si>
    <t>Група вікових ялин (10 шт.), ботанічна пам'ятка природи</t>
  </si>
  <si>
    <t>Будищенська територіальна громада</t>
  </si>
  <si>
    <t>Черкаський район, кв. 42 вид. 7 Свидівського л-ва по трасі Черкаси-Канів</t>
  </si>
  <si>
    <t>Черкаський район, кв. 139 вид. 10 Р-Полянського л-ва</t>
  </si>
  <si>
    <t>Дерево вільхи з дубом, ботанічна пам'ятка природи</t>
  </si>
  <si>
    <t>Дерево горіха чорного, ботанічна пам'ятка природи</t>
  </si>
  <si>
    <t>Черкаський район, кв. 14 вид. 6 Софіївського л-ва</t>
  </si>
  <si>
    <t>Дерево “Сосни-сестри”, ботанічна пам'ятка природи</t>
  </si>
  <si>
    <t>Черкаський район, кв. 39 вид. 24 Свидівського л-ва</t>
  </si>
  <si>
    <t>Дубове насадження, ботанічна пам'ятка природи</t>
  </si>
  <si>
    <t>Черкаський район, кв. 35 вид. 10 Софіївського л-ва</t>
  </si>
  <si>
    <t>ДП «КанівськеЛГ»</t>
  </si>
  <si>
    <t>Ріш. ОВК від 25.05.90 р. № 95</t>
  </si>
  <si>
    <t>“Дубина”, ботанічна пам'ятка природи</t>
  </si>
  <si>
    <t>Черкаський район, кв. 224 вид. 33 Тясминського л-ва</t>
  </si>
  <si>
    <t>Черкаський район, кв. 43 вид. 3, 5 Свидівського л-ва</t>
  </si>
  <si>
    <t>Ландшафтне насадження дуба , ботанічна пам'ятка природи</t>
  </si>
  <si>
    <t>Білозірська територіальна громада</t>
  </si>
  <si>
    <t>Черкаський район, кв. 214 вид. 21 Білозірського л-ва</t>
  </si>
  <si>
    <t>Лісові масиви сосни з дубом, ботанічна пам'ятка природи</t>
  </si>
  <si>
    <t>Черкаський район, кв. 44 вид. 43 Свидівського л-ва</t>
  </si>
  <si>
    <t>Лісове насадження вікових дубів, ботанічна пам'ятка природи</t>
  </si>
  <si>
    <t>Черкаський район, кв. 9 вид. 51, 54 Дахнівського л-ва</t>
  </si>
  <si>
    <t>Черкаський район, кв. 19 вид. 6, 7 Дахнівського л-ва</t>
  </si>
  <si>
    <t>Леськівська територіальна громада</t>
  </si>
  <si>
    <t>Черкаський район, кв. 34, вид. 2 Чорнявського лісництва</t>
  </si>
  <si>
    <t>ДП "Чигиринське ЛГ"</t>
  </si>
  <si>
    <t>ріш. обл. ради від 03.07.02 № 2-8</t>
  </si>
  <si>
    <t>"Мати лісу",  ботанічна пам'ятка природи</t>
  </si>
  <si>
    <t>Черкаський район, кв. 22 вид. 6 Софіївського л-ва</t>
  </si>
  <si>
    <t>ДП "Канівське ЛМГ"</t>
  </si>
  <si>
    <t>Насадження дуба,  ботанічна пам'ятка природи</t>
  </si>
  <si>
    <t>Черкаський район, кв. 147 вид. 13 Р-Полянського л-ва</t>
  </si>
  <si>
    <t>Насадження ялівця, ботанічна пам'ятка природи</t>
  </si>
  <si>
    <t>Черкаський район, кв. 61 вид. 1, 2, 3, 25, 30 Дахнівського л-ва</t>
  </si>
  <si>
    <t>Черкаський район, кв. 40 вид. 3 Мошенського л-ва</t>
  </si>
  <si>
    <t>Ріш. ОВК від 12.01.82 р. № 12   Ріш. ОВК від 21.11.84 р. № 354</t>
  </si>
  <si>
    <t>Плантація бархата амурського, ботанічна пам'ятка природи</t>
  </si>
  <si>
    <t>Черкаський район, кв. 192 вид. 2 Дубіївського л-ва по дорозі Черкаси-Ірдинь</t>
  </si>
  <si>
    <t>Ріш. ОВК від 28.11.79 р. № 597   Ріш. ОВК від 21.11.84 р. № 354</t>
  </si>
  <si>
    <t>Сосна “Відьмина мітла”, ботанічна пам'ятка природи</t>
  </si>
  <si>
    <t>Черкаський район, кв. 13 вид. 14 Свидівського л-ва</t>
  </si>
  <si>
    <t>Шестистовбурне дерево дуба, ботанічна пам'ятка природи</t>
  </si>
  <si>
    <t>В адмінмежах Геронимівської сільської ради Черкаського району</t>
  </si>
  <si>
    <t>Геронимівська сільська рада</t>
  </si>
  <si>
    <t>Артанія, ботанічна пам'ятка природи</t>
  </si>
  <si>
    <t>Черкаський район, територія звірогосподарства Облспоживспілки</t>
  </si>
  <si>
    <t>Облспоживспілка</t>
  </si>
  <si>
    <t>Ріш. ОВК від 27.06.72 р. № 367  Ріш. ОВК від 21.11.84 р. № 354</t>
  </si>
  <si>
    <t>Каскад лісових озер, гідрологічна пам'ятка природи</t>
  </si>
  <si>
    <t>Черкаський район, кв. 20 Мошенського л-ва, ліва сторона шляху Черкаси-Мошни</t>
  </si>
  <si>
    <t>Ріш. ОВК від 28.11.79 р. № 597  Ріш. ОВК від 21.11.84 р. № 354</t>
  </si>
  <si>
    <t>Підземне джерело, гідрологічна пам'ятка природи</t>
  </si>
  <si>
    <t>Черкаський район, кв. 37, вид. 10, 11, 14, 16 Дахнівського л-ва</t>
  </si>
  <si>
    <t>Ріш. ОВК від 12.01.82 р. № 12           Ріш. ОВК від 21.11.84 р. № 354</t>
  </si>
  <si>
    <t>Дахнівський ботанічний заказник</t>
  </si>
  <si>
    <t>Черкаський район, околиця с.Тубільці, ур. “Лузувате”, “Плашеня”, “Безева”</t>
  </si>
  <si>
    <t>СТОВ ім. Мічуріна</t>
  </si>
  <si>
    <t>Ріш. ОВК від 28.11.79 р. № 597     Ріш. ОВК від 21.11.84 р. № 354</t>
  </si>
  <si>
    <t>Прироські луки, ботанічний заказник</t>
  </si>
  <si>
    <t>Черкаський район, кв. 292 Тясминського л-ва</t>
  </si>
  <si>
    <t>Ріш. ОВК від 08.01.86 р. № 7</t>
  </si>
  <si>
    <t>Сфагнове болото, ботанічний заказник</t>
  </si>
  <si>
    <t>Черкаський район, кв. 45, 54, 63, 64, 70, 76, 80 Яснозірського л-ва, околиця с. Яснозір’я</t>
  </si>
  <si>
    <t>ДП « К-ШевченківськиеЛГ»</t>
  </si>
  <si>
    <t>Ріш. ОВК від 19.03.76 р. № 177     Ріш. ОВК від 21.11.84 р. № 354</t>
  </si>
  <si>
    <t>Імшан, зоологічний заказник</t>
  </si>
  <si>
    <t>Черкаський район, 300 м не доїжджаючи до поворота на звірогосподарство по автомагісталі Черкаси-Канів (озерце)</t>
  </si>
  <si>
    <t>Ріш. Обл. ради від 28.04.93 р. № 14-21</t>
  </si>
  <si>
    <t>Мошнівський охоронна зона (280), зоологічний заказник</t>
  </si>
  <si>
    <t>Острів „Плавучий”, в адмінмежах Тубільцівської сільської ради Черкаського району</t>
  </si>
  <si>
    <t>Тубільцівська сільська рада</t>
  </si>
  <si>
    <t>Плавучий, зоологічний заказник</t>
  </si>
  <si>
    <t>Острови та акваторія Кременчуцького водосховища в адмінмежах Свидівоцької сільської ради Черкаського району</t>
  </si>
  <si>
    <t>Свидівська сільська рада</t>
  </si>
  <si>
    <t>Осокінські острови, зоологічний заказник</t>
  </si>
  <si>
    <t>Черкаський район, кв. 28 Мошнівського л-ва</t>
  </si>
  <si>
    <t>Мошнівський ландшафтний заказник</t>
  </si>
  <si>
    <t>Черкаський район, між старою дорогою на Бузуківський кар’єр та землями КСП ім. Ватутіна</t>
  </si>
  <si>
    <t>СКП «РАЙЛІС»</t>
  </si>
  <si>
    <t>Степанківський ландшафтний заказник</t>
  </si>
  <si>
    <t>В адмінмежах Будищанської сільської ради Черкаського району</t>
  </si>
  <si>
    <t>Будищанська сільська рада</t>
  </si>
  <si>
    <t>“Рогозинські острови”, ландшафтний заказник</t>
  </si>
  <si>
    <t>Черкаський район, кв. 42 – 87 га, 48 – 58 га, 49 – 67 га, 50 – 123 га, 53 – 113 га, 57 – 115 га Мошенського л-ва</t>
  </si>
  <si>
    <t>Мошногірський комплексний заказник</t>
  </si>
  <si>
    <t>Черкаський район, кв. 146 вид. 1 Русько-Полянського л-ва</t>
  </si>
  <si>
    <t>Русько-Полянський приболотний комплексний заказник</t>
  </si>
  <si>
    <t>Колишнє русло р.Тясмин, Пд-Зх окр. с. Чорнявки</t>
  </si>
  <si>
    <t>СТОВ “Чорнявка”</t>
  </si>
  <si>
    <t>Старий Тясмин, комплексний заказник</t>
  </si>
  <si>
    <t>Черкаський район, с. Геронимівка</t>
  </si>
  <si>
    <t>Ріш. Обл. ради від 05.03.2019 р.  № 29-48/VII</t>
  </si>
  <si>
    <t>Руськополянська сільська об'єднана територіальна громада</t>
  </si>
  <si>
    <t>Ріш. Обл. ради від 25.10.2019 р.  № 32-41/VII</t>
  </si>
  <si>
    <t>Сквер "Молодіжний", парк-пам’ятка садово-паркового мистецтва</t>
  </si>
  <si>
    <t>Сквер "Троянд", парк-пам’ятка садово-паркового мистецтва</t>
  </si>
  <si>
    <t>м. Черкаси</t>
  </si>
  <si>
    <t>м.Черкаси</t>
  </si>
  <si>
    <t>КП "Дирекція парків"</t>
  </si>
  <si>
    <t>Постанова колегії Держкомприроди УРСР від 27.07.77 р. № 25</t>
  </si>
  <si>
    <t>Парк  "Сосновий бір", парк-пам’ятка садово-паркового мистецтва</t>
  </si>
  <si>
    <t>Черкаський зоологічний парк</t>
  </si>
  <si>
    <t>Черкаська міська рада</t>
  </si>
  <si>
    <t>Постанова РМ УРСР від 22.07.83 р. № 311</t>
  </si>
  <si>
    <t>м. Черкаси, “Соснівка”, колишній кв. 24 Дахнівського л-ва</t>
  </si>
  <si>
    <t>Соснівський райвідділ ЖКГ</t>
  </si>
  <si>
    <t>м. Черкаси, “Соснівка”, колишній кв. 23 Дахнівського л-ва</t>
  </si>
  <si>
    <t>м. Черкаси, територія Черкаської міської СЕС</t>
  </si>
  <si>
    <t>Черкаська міська санітар-но-епідеміоло-гічна станція</t>
  </si>
  <si>
    <t>м. Черкаси, територія в/ч А 3640</t>
  </si>
  <si>
    <t>в/ч А 3640</t>
  </si>
  <si>
    <t>Ландшафтне насадження дуба, ботанічна пам'ятка природи</t>
  </si>
  <si>
    <t>Ландшафтне насадження вікової сосни, ботанічна пам'ятка природи</t>
  </si>
  <si>
    <t>Дерево ялини звичайної, ботанічна пам'ятка природи</t>
  </si>
  <si>
    <t>Совина ялина, ботанічна пам'ятка природи</t>
  </si>
  <si>
    <t>м. Черкаси, територія ВАТ "Хімволокно"</t>
  </si>
  <si>
    <t>ВАТ "Хімволокно"</t>
  </si>
  <si>
    <t>Колоніальне поселення сови вухатої,  зоологічна пам'ятка природи</t>
  </si>
  <si>
    <t>м. Черкаси, вул. Громова</t>
  </si>
  <si>
    <t>Черкаський університет</t>
  </si>
  <si>
    <t>м.Черкаси, “Сосновка”</t>
  </si>
  <si>
    <t>Обласна лікарня</t>
  </si>
  <si>
    <t>м.Черкаси, вул. 30-річчя Перемоги/вул. Смілянська</t>
  </si>
  <si>
    <t>Міський відділ культури</t>
  </si>
  <si>
    <t>Ріш. ОВК від від 12.01.82 р. № 12  Ріш. ОВК від 21.11.84 р. № 354</t>
  </si>
  <si>
    <t>м.Черкаси, “Соснівка”</t>
  </si>
  <si>
    <t>Перша міська лікарня</t>
  </si>
  <si>
    <t xml:space="preserve"> м. Черкаси, вул. О. Дашкевича</t>
  </si>
  <si>
    <t>ЧНУ ім.Б.Хмельницького</t>
  </si>
  <si>
    <t>Ріш. ОВК від 27.06.72 р. № 367</t>
  </si>
  <si>
    <t>м. Черкаси, вул.Гагаріна, навпроти меморіального комплексу „Пагорб слави”</t>
  </si>
  <si>
    <t>Ріш. Обл. ради від 21.12.07.р. № 14-19/V, від 21.08.12 № 17-5/VI</t>
  </si>
  <si>
    <t>м. Черкаси. Займає квартал між вулицями Чіковані, Р.Люксембург, Енгельса та проспектом Хіміків</t>
  </si>
  <si>
    <t>Ріш. Обл. ради від 21.12.07.р. № 14-19/V</t>
  </si>
  <si>
    <t>Ріш. Обл. ради від 23.01.09 № 25-3/V Рішення Черкаської обласної ради від 16.09.2016 № 8-8/VІІ</t>
  </si>
  <si>
    <t>м. Черкаси, по вулиці 30 років Перемоги біля пологового будинку № 2</t>
  </si>
  <si>
    <t>Ріш. Обл. ради від 23.06.10 р. № 34-9/V, Ріш. Обл. ради від 12.03.20 р. № 36-55/VІІ</t>
  </si>
  <si>
    <t>м. Черкаси, мікрорайон «Дахнівський», на розі вулиць Канівська - Карбишева</t>
  </si>
  <si>
    <t>Ріш. Обл. ради від 23.06.10 р. № 34-9/V</t>
  </si>
  <si>
    <t>м. Черкаси, мікрорайон «Митниця», на розі вулиць Сержанта Смірнова- Гагаріна</t>
  </si>
  <si>
    <t>м. Черкаси, мікрорайон «Митниця», по вулиці Г.Сталінграду, будинки №№ 16-18</t>
  </si>
  <si>
    <t>м. Черкаси, мікрорайон «Митниця», між будинком № 7 по вулиці Козацькій та будинком №12/2 по вулиці Г.Сталінграду</t>
  </si>
  <si>
    <t>м. Черкаси, мікрорайон "Митниця" по вул. Героїв Сталінграду (вздовж будинків № 38, 40 та 42)</t>
  </si>
  <si>
    <t>Ріш. Обл. ради від 28.12.2010  № 3 - 11/VI, Ріш. Обл. ради від 12.03.20 р. № 36-55/VІІ</t>
  </si>
  <si>
    <t>м. Черкаси,  по вул. Косовського (вздовж будинків № 97 та 99)</t>
  </si>
  <si>
    <t>м. Черкаси, мікрорайон "Соснівка", між вулицями Золотоніська, Мініна і Пожарського, Грузиненка, Ціолковського</t>
  </si>
  <si>
    <t>Ріш. Обл. ради від 15.02.2011 № 4 - 13/VI Рішення Черкаської обласної ради від 16.09.2016 № 8-8/VІІ</t>
  </si>
  <si>
    <t>м. Черкаси, в районі вул. Ярослава Галана</t>
  </si>
  <si>
    <t>Рішення Черкаської обласної ради від 27.11.2014 № 35-6/VІ, Ріш. Обл. ради від 12.03.20 р. № 36-55/VІІ</t>
  </si>
  <si>
    <t>м. Черкаси, на розі вул. Ватутіна та Громова</t>
  </si>
  <si>
    <t>КП "Черкасиводоканал"</t>
  </si>
  <si>
    <t>Рішення Черкаської обласної ради від 27.11.2014 № 35-6/VІ</t>
  </si>
  <si>
    <t>м. Черкаси, в районі вул. Дахнівська та вул. Курортна</t>
  </si>
  <si>
    <t xml:space="preserve">Рішення Черкаської обласної ради від 27.11.2014 № 35-6/VІ, Ріш. Обл. ради від 12.06.2020 № 37-41/VII </t>
  </si>
  <si>
    <t>м. Черкаси, в районі бульв. Шевченка та вул. Добровольського</t>
  </si>
  <si>
    <t>Рішення Черкаської обласної ради від 25.06.2015 № 41-9/VІ</t>
  </si>
  <si>
    <t>м. Черкаси, в районі вул. Гагаріна та Сержанта Жужоми</t>
  </si>
  <si>
    <t>Рішення Черкаської обласної ради від 19.02.2016 № 3-24/VІІ</t>
  </si>
  <si>
    <t>м. Черкаси, вул. Ярославська</t>
  </si>
  <si>
    <t>ріш. Обл. ради від 16.12.2016 № 10-12/VII</t>
  </si>
  <si>
    <t>м. Черкаси, вул. Академіка Корольова, біля будинків №24 та № 32</t>
  </si>
  <si>
    <t>КП "Черкасиінвестбуд"</t>
  </si>
  <si>
    <t>Рішення Черкаської обласної ради від 03.02.2017 № 12-9/VІІ</t>
  </si>
  <si>
    <t>КП "Дирекція парків" Черкаської міської ради</t>
  </si>
  <si>
    <t>ріш. Обл. ради від 05.03.2019 № 29-48/VII</t>
  </si>
  <si>
    <t>м. Черкаси, вулиця Гагаріна (ліворуч від парку "Долина Троянд")</t>
  </si>
  <si>
    <t>Ріш. Обл. ради від 12.03.20 р. № 36-55/VІІ</t>
  </si>
  <si>
    <t>м. Черкаси, в районі вулиць Канівської, Карбишева, Спиридона Кириченка та Нової</t>
  </si>
  <si>
    <t>Ботанічний сад ЧНУ ім.Б.Хмельницького, парк-пам’ятка садово-паркового мистецтва</t>
  </si>
  <si>
    <t>Парк обласної лікарні, парк-пам’ятка садово-паркового мистецтва</t>
  </si>
  <si>
    <t>Парк “Перемога”, парк-пам’ятка садово-паркового мистецтва</t>
  </si>
  <si>
    <t>Парк першої міської лікарні, парк-пам’ятка садово-паркового мистецтва</t>
  </si>
  <si>
    <t>Парк ім. Б.Хмельницького, парк-пам’ятка садово-паркового мистецтва</t>
  </si>
  <si>
    <t>Долина троянд, парк-пам’ятка садово-паркового мистецтва</t>
  </si>
  <si>
    <t>Сквер Хіміків, парк-пам’ятка садово-паркового мистецтва</t>
  </si>
  <si>
    <t>Юність, парк-пам’ятка садово-паркового мистецтва</t>
  </si>
  <si>
    <t>Сквер Обласної ради, парк-пам’ятка садово-паркового мистецтва</t>
  </si>
  <si>
    <t>Надія, парк-пам’ятка садово-паркового мистецтва</t>
  </si>
  <si>
    <t>Пам’ять, парк-пам’ятка садово-паркового мистецтва</t>
  </si>
  <si>
    <t>Імені Сержанта Смірнова, парк-пам’ятка садово-паркового мистецтва</t>
  </si>
  <si>
    <t>Дніпровський, парк-пам’ятка садово-паркового мистецтва</t>
  </si>
  <si>
    <t>Козацький, парк-пам’ятка садово-паркового мистецтва</t>
  </si>
  <si>
    <t>Подих Дніпра, парк-пам’ятка садово-паркового мистецтва</t>
  </si>
  <si>
    <t>Дружба, парк-пам’ятка садово-паркового мистецтва</t>
  </si>
  <si>
    <t>Соснівський , парк-пам’ятка садово-паркового мистецтва</t>
  </si>
  <si>
    <t>Спортивний, парк-пам’ятка садово-паркового мистецтва</t>
  </si>
  <si>
    <t>Водограй, парк-пам’ятка садово-паркового мистецтва</t>
  </si>
  <si>
    <t>Зелений гай, парк-пам’ятка садово-паркового мистецтва</t>
  </si>
  <si>
    <t>Сквер на Площі 700-річчя міста, парк-пам’ятка садово-паркового мистецтва</t>
  </si>
  <si>
    <t>Парк Європейський, парк-пам’ятка садово-паркового мистецтва</t>
  </si>
  <si>
    <t>Героїв Чорнобиля, парк-пам’ятка садово-паркового мистецтва</t>
  </si>
  <si>
    <t>Сонячний, парк-пам’ятка садово-паркового мистецтва</t>
  </si>
  <si>
    <t>Лісова пісня, парк-пам’ятка садово-паркового мистецтва</t>
  </si>
  <si>
    <t>Молодіжний, парк-пам’ятка садово-паркового мистецтва</t>
  </si>
  <si>
    <t>Дахнівський лісопарк, парк-пам’ятка садово-паркового мистецтва</t>
  </si>
  <si>
    <t>Чигиринський район, кв. 92 вид. 1 Чигиринського лва</t>
  </si>
  <si>
    <t>Чигиринський район, кв.17, вид. 3, 17 Креселецького лісництва, Кам¢янський ДЛГ</t>
  </si>
  <si>
    <t>Чигиринський район, кв. 56 Чигиринського лісництва</t>
  </si>
  <si>
    <t>Ріш. ОВК від 11.03.76 р. № 136                           Ріш. ОВК від 21.11.84 р. № 354</t>
  </si>
  <si>
    <t xml:space="preserve">Чигиринський район, Сх околиця с. Замятниця </t>
  </si>
  <si>
    <t>Зам’ятницька сільська рада</t>
  </si>
  <si>
    <t>Медведівська територіальна громада</t>
  </si>
  <si>
    <t>Зам’ятницький, ботанічний заказник</t>
  </si>
  <si>
    <t>Чигиринський район, кв. 2 вид. 3 Креселецького лва</t>
  </si>
  <si>
    <t>Ріш. ОВК від 14.04.83 р. № 205                          Ріш. ОВК від 21.11.84 р. № 354</t>
  </si>
  <si>
    <t>Чигиринський район, кв. 2 вид. 23 Креселецького лва</t>
  </si>
  <si>
    <t>Чигиринський район, , кв. 17, вид. 13 Креселецького лісництва</t>
  </si>
  <si>
    <t>Чигиринський район, кв. 37, 38 Яничанського лва</t>
  </si>
  <si>
    <t>Ріш. ОВК від 11.03.79 р. № 136                             Ріш. ОВК від 21.11.84 р. № 354</t>
  </si>
  <si>
    <t>Чигиринський район, кв. 19, вид. 11 Чигиринського лісництва</t>
  </si>
  <si>
    <t>Чигиринський район, с. Зам’ятниця</t>
  </si>
  <si>
    <t>Худоліївська сільська рада</t>
  </si>
  <si>
    <t>Старотясминський, заказник</t>
  </si>
  <si>
    <t>Чигиринський район, с.Мельники, автотраса Медведівка – Мельники, зупинка</t>
  </si>
  <si>
    <t>“Дзюркало”, гідрологічна пам’ятка природи</t>
  </si>
  <si>
    <t>Чигиринський район, с.Медведівка</t>
  </si>
  <si>
    <t>НІКЗ "Чигирин"</t>
  </si>
  <si>
    <t>“Залізнякова криниця”, гідрологічна пам’ятка природи</t>
  </si>
  <si>
    <t>Чигиринський район, кв. 31 вид. 4 Креселецького лісництва</t>
  </si>
  <si>
    <t>Чигиринський район, с.Суботів</t>
  </si>
  <si>
    <t>Ріш. ОВК від 27.06.72 р. № 367                           Ріш. ОВК від 21.11.84 р. № 354</t>
  </si>
  <si>
    <t>Чигиринська територіальна громада</t>
  </si>
  <si>
    <t>Три криниці, гідрологічна пам’ятка природи</t>
  </si>
  <si>
    <t>Чигиринський район, х.Буда</t>
  </si>
  <si>
    <t>Дуб Максима Залізняка, ботанічна пам’ятка природи</t>
  </si>
  <si>
    <t>Сквер в м.Чигирин</t>
  </si>
  <si>
    <t>Чигиринський райвузол зв’язку</t>
  </si>
  <si>
    <t>Кам’яне дерево, ботанічна пам’ятка природи</t>
  </si>
  <si>
    <t>Чигиринський район, кв. 36, вид. 1,2 Креселецького лісництва ДП Камянське ЛГ</t>
  </si>
  <si>
    <t>В адмінмежах Стецівської сільської ради Чигиринського району</t>
  </si>
  <si>
    <t>Національний історико-культурний заповідник «Чигирин»</t>
  </si>
  <si>
    <t>Урочище „Сухі колодки”, комплексна пам’ятка природи</t>
  </si>
  <si>
    <t>м.Чигирин</t>
  </si>
  <si>
    <t>НІКЗ “Чигирин”</t>
  </si>
  <si>
    <t>Ріш. ОВК від 19.03.76 р. № 177                           Ріш. ОВК від 21.11.84 р. № 354</t>
  </si>
  <si>
    <t xml:space="preserve">Замкова гора Б.Хмельницького, парк-памятка садово-паркового мистецтва </t>
  </si>
  <si>
    <t>Чигиринський район, кв. 68-76, 78 Креселецького лва</t>
  </si>
  <si>
    <t>Чигиринський район, кв.кв. 16, 17, 23, 24, 30, 31, 35, 36, 37, 41, 42, 48, 49, 54, 55, 57, 58, 59, 60 Креселецького лва</t>
  </si>
  <si>
    <t>Розпорядження РМ УРСР від 01.10.68 р. № 1085р, Указ Президента від 27.07.2016 № 312/2016</t>
  </si>
  <si>
    <t>Креселецьке л-во, кв. 39</t>
  </si>
  <si>
    <t>Креселецьке л-во, кв. 33, 39</t>
  </si>
  <si>
    <t>Креселецьке л-во, кв. 5</t>
  </si>
  <si>
    <t>Перелік територій та об'єктів ПЗФ  на території Черкаського району</t>
  </si>
  <si>
    <t>Михайлівський ботанічний заказник</t>
  </si>
  <si>
    <t>Грушківський ботанічний заказник</t>
  </si>
  <si>
    <t>Комсомольський ботанічний заказник</t>
  </si>
  <si>
    <t>Тарапунський ентомологічний заказник</t>
  </si>
  <si>
    <t>Гиричеве, гідрологічна пам’ятка природи</t>
  </si>
  <si>
    <t>Колонія річкових бобрів, зоологічний заказник</t>
  </si>
  <si>
    <t>Садиба козака Максима, ланшафтний заказник</t>
  </si>
  <si>
    <t>Віковий дуб, ботанічна пам’ятка природи</t>
  </si>
  <si>
    <t>Вікові дуби, ботанічна пам’ятка природи</t>
  </si>
  <si>
    <t>Ділянка вікових дубів, ботанічна пам’ятка природи</t>
  </si>
  <si>
    <t>Дуб-красень, ботанічна пам’ятка природи</t>
  </si>
  <si>
    <t>Насадження горіха манжурського, ботанічна пам’ятка природи</t>
  </si>
  <si>
    <t>Заводищанські куполи, геологічна пам’ятка природи</t>
  </si>
  <si>
    <t>Канівські луски, геологічна пам’ятка природи</t>
  </si>
  <si>
    <t>Канівські куести, геологічна пам’ятка природи</t>
  </si>
  <si>
    <t>Костянецький Яр, комплексна пам’ятка природи</t>
  </si>
  <si>
    <t>Лисяче джерело, гідрологічна пам’ятка природи</t>
  </si>
  <si>
    <t>Південносхідне Таганчанське, заповідне урочище</t>
  </si>
  <si>
    <t>Південне Таганчанське, заповідне урочище</t>
  </si>
  <si>
    <t>Гайдамацький дуб, ботанічна пам’ятка природи</t>
  </si>
  <si>
    <t>Дерево ялини звичайної, ботанічна пам’ятка природи</t>
  </si>
  <si>
    <t>Гора “Дівиця”, комплексна пам’ятка природи</t>
  </si>
  <si>
    <t>Гора “Пастушка”,  пам’ятка природи</t>
  </si>
  <si>
    <t>Алея княгині Лопухіної, парк-пам’ятка садово-паркового мистецтва</t>
  </si>
  <si>
    <t>Теклінська лісова дача, комплексний заказник</t>
  </si>
  <si>
    <t>Насадження бука, ботанічна пам’ятка природи</t>
  </si>
  <si>
    <t>“Дядюші”, ботанічна пам'ятка природи</t>
  </si>
  <si>
    <t>Лісові насадження дуба, ботанічна пам'ятка природи</t>
  </si>
  <si>
    <t>Лісові насадження сосни з дубом, ботанічна пам'ятка природи</t>
  </si>
  <si>
    <t>Насадження сосни, ботанічна пам'ятка природи</t>
  </si>
  <si>
    <t>Сквер учасників партизанського руху, пам’ятка природи</t>
  </si>
  <si>
    <t>Атаманський парк, заповідне урочище</t>
  </si>
  <si>
    <t>Холодний Яр, пам’ятка природи загальнодержавного значення</t>
  </si>
  <si>
    <t>"Землянки", ботанічний заказник</t>
  </si>
  <si>
    <t>"Гульбище", ботанічний заказник</t>
  </si>
  <si>
    <t>"Касьянове", ботанічний заказник</t>
  </si>
  <si>
    <t>"Берестово", ботанічний заказник</t>
  </si>
  <si>
    <t>"Білосніжний", ботанічний заказник</t>
  </si>
  <si>
    <t>"Гущівський", ботанічний заказник</t>
  </si>
  <si>
    <t>"Зубівський", ботанічний заказник</t>
  </si>
  <si>
    <t>"Оля ", заказник</t>
  </si>
  <si>
    <t>"Тюльпан дібровний", ботанічний заказник</t>
  </si>
  <si>
    <t>"Яничанський", ботанічний заказник</t>
  </si>
  <si>
    <t>"Озерце біленьке", гідрологічний заказник</t>
  </si>
  <si>
    <t>"Монастирське джерело", гідрологічна пам’ятка природи</t>
  </si>
  <si>
    <t>“Цареві яри”, парк-пам'ятка садово-паркового мистецтва</t>
  </si>
  <si>
    <t>Додаток 2</t>
  </si>
  <si>
    <t>Перелік об'єктів і територій ПЗФ у віданні лісових господарств</t>
  </si>
  <si>
    <t>Додаток 1</t>
  </si>
  <si>
    <t>Городищенський район (колишній)</t>
  </si>
  <si>
    <t>Кам'янський район (колишній)</t>
  </si>
  <si>
    <t>Канівський район (колишній)</t>
  </si>
  <si>
    <t>Корсунь-Шевченківський район (колишній)</t>
  </si>
  <si>
    <t>Черкаський район (колишній)</t>
  </si>
  <si>
    <t>Чигиринський район (колишній)</t>
  </si>
  <si>
    <t>Корсунь-Шевченківський заповідник</t>
  </si>
  <si>
    <t>Ріш. ОВК від 13.06.75 р. № 288                            Ріш. ОВК від 21.11.84 р. № 354</t>
  </si>
  <si>
    <t>Острів “Зелений”, геологічна пам’ятка природи</t>
  </si>
  <si>
    <r>
      <t xml:space="preserve">м. Городище, </t>
    </r>
    <r>
      <rPr>
        <sz val="14"/>
        <rFont val="Times New Roman"/>
        <family val="1"/>
        <charset val="204"/>
      </rPr>
      <t>кв. 1, 3, 4, 5, 7, 8, 9, 10 Мліївського лісництва</t>
    </r>
  </si>
  <si>
    <t xml:space="preserve">Адмінмежі м. Канів, </t>
  </si>
  <si>
    <t>Холодний Яр</t>
  </si>
  <si>
    <t>Чигиринська ОТГ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</si>
</sst>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1.5"/>
      <color theme="1"/>
      <name val="Calibri"/>
      <family val="2"/>
      <scheme val="minor"/>
    </font>
    <font>
      <b/>
      <sz val="11.5"/>
      <name val="Times New Roman"/>
      <family val="1"/>
      <charset val="204"/>
    </font>
    <font>
      <sz val="11.5"/>
      <name val="Arial"/>
      <family val="2"/>
      <charset val="204"/>
    </font>
    <font>
      <sz val="11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.5"/>
      <color rgb="FFFF0000"/>
      <name val="Calibri"/>
      <family val="2"/>
      <scheme val="minor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distributed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Border="1"/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Border="1"/>
    <xf numFmtId="0" fontId="7" fillId="0" borderId="1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9" fillId="0" borderId="1" xfId="0" applyFont="1" applyBorder="1"/>
    <xf numFmtId="0" fontId="9" fillId="0" borderId="0" xfId="0" applyFont="1"/>
    <xf numFmtId="0" fontId="10" fillId="0" borderId="0" xfId="0" applyFont="1"/>
    <xf numFmtId="0" fontId="8" fillId="0" borderId="0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4" fillId="0" borderId="0" xfId="0" applyFont="1"/>
    <xf numFmtId="0" fontId="7" fillId="0" borderId="0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5" fillId="0" borderId="0" xfId="0" applyFont="1" applyBorder="1" applyAlignment="1">
      <alignment horizontal="center" vertical="top" wrapText="1"/>
    </xf>
    <xf numFmtId="0" fontId="0" fillId="0" borderId="0" xfId="0" applyBorder="1"/>
    <xf numFmtId="0" fontId="16" fillId="0" borderId="0" xfId="0" applyFont="1" applyBorder="1" applyAlignment="1">
      <alignment horizontal="center" vertical="top" wrapText="1"/>
    </xf>
    <xf numFmtId="9" fontId="7" fillId="0" borderId="1" xfId="1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0" fillId="0" borderId="5" xfId="0" applyBorder="1"/>
    <xf numFmtId="164" fontId="7" fillId="0" borderId="1" xfId="0" applyNumberFormat="1" applyFont="1" applyBorder="1" applyAlignment="1">
      <alignment horizontal="center" vertical="top" wrapText="1"/>
    </xf>
    <xf numFmtId="0" fontId="7" fillId="0" borderId="0" xfId="0" applyNumberFormat="1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wrapText="1"/>
    </xf>
    <xf numFmtId="0" fontId="18" fillId="0" borderId="0" xfId="0" applyFont="1" applyAlignment="1"/>
    <xf numFmtId="0" fontId="10" fillId="0" borderId="1" xfId="0" applyFont="1" applyBorder="1"/>
    <xf numFmtId="0" fontId="7" fillId="0" borderId="5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right" vertical="top" wrapText="1"/>
    </xf>
    <xf numFmtId="0" fontId="19" fillId="0" borderId="1" xfId="0" applyFont="1" applyBorder="1" applyAlignment="1">
      <alignment horizontal="center" vertical="top" wrapText="1"/>
    </xf>
    <xf numFmtId="0" fontId="9" fillId="0" borderId="10" xfId="0" applyFont="1" applyBorder="1"/>
    <xf numFmtId="0" fontId="9" fillId="0" borderId="11" xfId="0" applyFont="1" applyBorder="1"/>
    <xf numFmtId="0" fontId="9" fillId="0" borderId="12" xfId="0" applyFont="1" applyBorder="1"/>
    <xf numFmtId="0" fontId="9" fillId="0" borderId="3" xfId="0" applyFont="1" applyBorder="1"/>
    <xf numFmtId="0" fontId="9" fillId="0" borderId="6" xfId="0" applyFont="1" applyBorder="1"/>
    <xf numFmtId="0" fontId="9" fillId="0" borderId="4" xfId="0" applyFont="1" applyBorder="1"/>
    <xf numFmtId="0" fontId="9" fillId="0" borderId="3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7" xfId="0" applyFont="1" applyBorder="1"/>
    <xf numFmtId="0" fontId="9" fillId="0" borderId="8" xfId="0" applyFont="1" applyBorder="1"/>
    <xf numFmtId="0" fontId="9" fillId="0" borderId="9" xfId="0" applyFont="1" applyBorder="1"/>
    <xf numFmtId="0" fontId="10" fillId="0" borderId="6" xfId="0" applyFont="1" applyBorder="1"/>
    <xf numFmtId="0" fontId="10" fillId="0" borderId="4" xfId="0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7"/>
  <sheetViews>
    <sheetView tabSelected="1" workbookViewId="0">
      <selection activeCell="G234" sqref="G234"/>
    </sheetView>
  </sheetViews>
  <sheetFormatPr defaultRowHeight="15" x14ac:dyDescent="0.25"/>
  <cols>
    <col min="1" max="1" width="4.85546875" style="7" customWidth="1"/>
    <col min="2" max="2" width="37.5703125" style="7" customWidth="1"/>
    <col min="3" max="3" width="9.42578125" style="7" customWidth="1"/>
    <col min="4" max="4" width="10.5703125" style="7" customWidth="1"/>
    <col min="5" max="5" width="32.7109375" style="7" customWidth="1"/>
    <col min="6" max="6" width="21.140625" style="7" customWidth="1"/>
    <col min="7" max="7" width="33.85546875" style="7" customWidth="1"/>
    <col min="8" max="8" width="9.140625" style="7"/>
    <col min="9" max="9" width="15.140625" style="7" customWidth="1"/>
    <col min="10" max="16384" width="9.140625" style="7"/>
  </cols>
  <sheetData>
    <row r="1" spans="1:11" ht="15.75" x14ac:dyDescent="0.25">
      <c r="G1" s="49" t="s">
        <v>759</v>
      </c>
    </row>
    <row r="2" spans="1:11" s="46" customFormat="1" ht="18.75" x14ac:dyDescent="0.3">
      <c r="A2" s="60" t="s">
        <v>710</v>
      </c>
      <c r="B2" s="60"/>
      <c r="C2" s="60"/>
      <c r="D2" s="60"/>
      <c r="E2" s="60"/>
      <c r="F2" s="60"/>
      <c r="G2" s="60"/>
    </row>
    <row r="5" spans="1:11" s="12" customFormat="1" ht="123.75" customHeight="1" x14ac:dyDescent="0.25">
      <c r="A5" s="8" t="s">
        <v>4</v>
      </c>
      <c r="B5" s="9" t="s">
        <v>11</v>
      </c>
      <c r="C5" s="10" t="s">
        <v>6</v>
      </c>
      <c r="D5" s="9" t="s">
        <v>7</v>
      </c>
      <c r="E5" s="10" t="s">
        <v>8</v>
      </c>
      <c r="F5" s="11" t="s">
        <v>9</v>
      </c>
      <c r="G5" s="10" t="s">
        <v>10</v>
      </c>
      <c r="K5" s="14"/>
    </row>
    <row r="6" spans="1:11" s="12" customFormat="1" ht="19.5" customHeight="1" x14ac:dyDescent="0.25">
      <c r="A6" s="15">
        <v>1</v>
      </c>
      <c r="B6" s="16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4"/>
      <c r="I6" s="13"/>
      <c r="J6" s="13"/>
    </row>
    <row r="7" spans="1:11" s="27" customFormat="1" ht="26.25" customHeight="1" x14ac:dyDescent="0.3">
      <c r="A7" s="26" t="s">
        <v>0</v>
      </c>
      <c r="B7" s="26"/>
      <c r="C7" s="26"/>
      <c r="D7" s="26"/>
      <c r="E7" s="26"/>
      <c r="F7" s="26"/>
      <c r="G7" s="26"/>
    </row>
    <row r="8" spans="1:11" s="12" customFormat="1" ht="25.5" x14ac:dyDescent="0.2">
      <c r="A8" s="21">
        <v>1</v>
      </c>
      <c r="B8" s="21" t="s">
        <v>12</v>
      </c>
      <c r="C8" s="21">
        <v>1.5</v>
      </c>
      <c r="D8" s="21">
        <v>1.5</v>
      </c>
      <c r="E8" s="21" t="s">
        <v>1</v>
      </c>
      <c r="F8" s="21" t="s">
        <v>2</v>
      </c>
      <c r="G8" s="21" t="s">
        <v>3</v>
      </c>
      <c r="I8" s="21">
        <v>1.5</v>
      </c>
    </row>
    <row r="9" spans="1:11" s="12" customFormat="1" ht="25.5" x14ac:dyDescent="0.2">
      <c r="A9" s="21">
        <v>2</v>
      </c>
      <c r="B9" s="21" t="s">
        <v>47</v>
      </c>
      <c r="C9" s="21"/>
      <c r="D9" s="21">
        <v>102</v>
      </c>
      <c r="E9" s="21" t="s">
        <v>13</v>
      </c>
      <c r="F9" s="21" t="s">
        <v>14</v>
      </c>
      <c r="G9" s="21" t="s">
        <v>15</v>
      </c>
      <c r="I9" s="21">
        <v>102</v>
      </c>
    </row>
    <row r="10" spans="1:11" s="12" customFormat="1" ht="36" customHeight="1" x14ac:dyDescent="0.2">
      <c r="A10" s="21">
        <v>3</v>
      </c>
      <c r="B10" s="21" t="s">
        <v>24</v>
      </c>
      <c r="C10" s="21">
        <v>12.7</v>
      </c>
      <c r="D10" s="21">
        <v>12.7</v>
      </c>
      <c r="E10" s="21" t="s">
        <v>22</v>
      </c>
      <c r="F10" s="21" t="s">
        <v>16</v>
      </c>
      <c r="G10" s="21" t="s">
        <v>23</v>
      </c>
      <c r="I10" s="21">
        <v>12.7</v>
      </c>
    </row>
    <row r="11" spans="1:11" s="27" customFormat="1" ht="26.25" customHeight="1" x14ac:dyDescent="0.3">
      <c r="A11" s="26" t="s">
        <v>18</v>
      </c>
      <c r="B11" s="26"/>
      <c r="C11" s="26"/>
      <c r="D11" s="26"/>
      <c r="E11" s="26"/>
      <c r="F11" s="26"/>
      <c r="G11" s="26"/>
      <c r="I11" s="27">
        <f>SUM(I8:I10)</f>
        <v>116.2</v>
      </c>
    </row>
    <row r="12" spans="1:11" s="12" customFormat="1" ht="33" customHeight="1" x14ac:dyDescent="0.2">
      <c r="A12" s="21">
        <v>4</v>
      </c>
      <c r="B12" s="21" t="s">
        <v>33</v>
      </c>
      <c r="C12" s="21">
        <v>1.5</v>
      </c>
      <c r="D12" s="21">
        <v>1.5</v>
      </c>
      <c r="E12" s="21" t="s">
        <v>31</v>
      </c>
      <c r="F12" s="21" t="s">
        <v>16</v>
      </c>
      <c r="G12" s="21" t="s">
        <v>32</v>
      </c>
      <c r="I12" s="21">
        <v>1.5</v>
      </c>
    </row>
    <row r="13" spans="1:11" s="12" customFormat="1" ht="65.25" customHeight="1" x14ac:dyDescent="0.2">
      <c r="A13" s="21">
        <v>5</v>
      </c>
      <c r="B13" s="21" t="s">
        <v>37</v>
      </c>
      <c r="C13" s="21"/>
      <c r="D13" s="21">
        <v>27</v>
      </c>
      <c r="E13" s="21" t="s">
        <v>34</v>
      </c>
      <c r="F13" s="21" t="s">
        <v>35</v>
      </c>
      <c r="G13" s="21" t="s">
        <v>36</v>
      </c>
      <c r="I13" s="21">
        <v>27</v>
      </c>
    </row>
    <row r="14" spans="1:11" s="12" customFormat="1" ht="39.75" customHeight="1" x14ac:dyDescent="0.2">
      <c r="A14" s="21">
        <v>6</v>
      </c>
      <c r="B14" s="21" t="s">
        <v>40</v>
      </c>
      <c r="C14" s="21">
        <v>0.1</v>
      </c>
      <c r="D14" s="21">
        <v>0.1</v>
      </c>
      <c r="E14" s="21" t="s">
        <v>38</v>
      </c>
      <c r="F14" s="21" t="s">
        <v>39</v>
      </c>
      <c r="G14" s="21" t="s">
        <v>32</v>
      </c>
      <c r="I14" s="21">
        <v>0.1</v>
      </c>
    </row>
    <row r="15" spans="1:11" s="12" customFormat="1" ht="40.5" customHeight="1" x14ac:dyDescent="0.2">
      <c r="A15" s="21">
        <v>7</v>
      </c>
      <c r="B15" s="21" t="s">
        <v>45</v>
      </c>
      <c r="C15" s="21">
        <v>1</v>
      </c>
      <c r="D15" s="21">
        <v>1</v>
      </c>
      <c r="E15" s="21" t="s">
        <v>41</v>
      </c>
      <c r="F15" s="21" t="s">
        <v>39</v>
      </c>
      <c r="G15" s="21" t="s">
        <v>42</v>
      </c>
      <c r="I15" s="21">
        <v>1</v>
      </c>
    </row>
    <row r="16" spans="1:11" s="12" customFormat="1" ht="36" customHeight="1" x14ac:dyDescent="0.2">
      <c r="A16" s="21">
        <v>8</v>
      </c>
      <c r="B16" s="21" t="s">
        <v>46</v>
      </c>
      <c r="C16" s="21"/>
      <c r="D16" s="21">
        <v>2.2999999999999998</v>
      </c>
      <c r="E16" s="21" t="s">
        <v>43</v>
      </c>
      <c r="F16" s="21" t="s">
        <v>2</v>
      </c>
      <c r="G16" s="21" t="s">
        <v>44</v>
      </c>
      <c r="I16" s="21">
        <v>2.2999999999999998</v>
      </c>
    </row>
    <row r="17" spans="1:13" s="12" customFormat="1" ht="35.25" customHeight="1" x14ac:dyDescent="0.2">
      <c r="A17" s="21">
        <v>9</v>
      </c>
      <c r="B17" s="21" t="s">
        <v>52</v>
      </c>
      <c r="C17" s="21"/>
      <c r="D17" s="21">
        <v>86.1</v>
      </c>
      <c r="E17" s="21" t="s">
        <v>48</v>
      </c>
      <c r="F17" s="21" t="s">
        <v>39</v>
      </c>
      <c r="G17" s="21" t="s">
        <v>49</v>
      </c>
      <c r="I17" s="21">
        <v>86.1</v>
      </c>
    </row>
    <row r="18" spans="1:13" s="12" customFormat="1" ht="35.25" customHeight="1" x14ac:dyDescent="0.2">
      <c r="A18" s="21">
        <v>10</v>
      </c>
      <c r="B18" s="21" t="s">
        <v>53</v>
      </c>
      <c r="C18" s="21">
        <v>19.8</v>
      </c>
      <c r="D18" s="21">
        <v>19.8</v>
      </c>
      <c r="E18" s="21" t="s">
        <v>50</v>
      </c>
      <c r="F18" s="21" t="s">
        <v>51</v>
      </c>
      <c r="G18" s="21" t="s">
        <v>17</v>
      </c>
      <c r="I18" s="21">
        <v>19.8</v>
      </c>
    </row>
    <row r="19" spans="1:13" s="12" customFormat="1" ht="35.25" customHeight="1" x14ac:dyDescent="0.2">
      <c r="A19" s="21">
        <v>11</v>
      </c>
      <c r="B19" s="21" t="s">
        <v>58</v>
      </c>
      <c r="C19" s="21">
        <v>2.5</v>
      </c>
      <c r="D19" s="21">
        <v>2.5</v>
      </c>
      <c r="E19" s="21" t="s">
        <v>54</v>
      </c>
      <c r="F19" s="21" t="s">
        <v>16</v>
      </c>
      <c r="G19" s="21" t="s">
        <v>55</v>
      </c>
      <c r="I19" s="21">
        <v>2.5</v>
      </c>
    </row>
    <row r="20" spans="1:13" s="12" customFormat="1" ht="35.25" customHeight="1" x14ac:dyDescent="0.2">
      <c r="A20" s="21">
        <v>12</v>
      </c>
      <c r="B20" s="21" t="s">
        <v>59</v>
      </c>
      <c r="C20" s="21">
        <v>73.8</v>
      </c>
      <c r="D20" s="21">
        <v>73.8</v>
      </c>
      <c r="E20" s="21" t="s">
        <v>56</v>
      </c>
      <c r="F20" s="21" t="s">
        <v>57</v>
      </c>
      <c r="G20" s="21" t="s">
        <v>15</v>
      </c>
      <c r="I20" s="21">
        <v>73.8</v>
      </c>
    </row>
    <row r="21" spans="1:13" s="12" customFormat="1" ht="44.25" customHeight="1" x14ac:dyDescent="0.2">
      <c r="A21" s="18">
        <v>13</v>
      </c>
      <c r="B21" s="21" t="s">
        <v>756</v>
      </c>
      <c r="C21" s="21">
        <v>50</v>
      </c>
      <c r="D21" s="21">
        <v>50</v>
      </c>
      <c r="E21" s="21" t="s">
        <v>769</v>
      </c>
      <c r="F21" s="21" t="s">
        <v>16</v>
      </c>
      <c r="G21" s="21" t="s">
        <v>17</v>
      </c>
      <c r="I21" s="21">
        <v>50</v>
      </c>
      <c r="K21" s="19"/>
      <c r="L21" s="20"/>
      <c r="M21" s="19"/>
    </row>
    <row r="22" spans="1:13" s="27" customFormat="1" ht="26.25" customHeight="1" x14ac:dyDescent="0.3">
      <c r="A22" s="54" t="s">
        <v>63</v>
      </c>
      <c r="B22" s="55"/>
      <c r="C22" s="55"/>
      <c r="D22" s="55"/>
      <c r="E22" s="55"/>
      <c r="F22" s="55"/>
      <c r="G22" s="56"/>
      <c r="I22" s="27">
        <f>SUM(I12:I21)</f>
        <v>264.10000000000002</v>
      </c>
    </row>
    <row r="23" spans="1:13" customFormat="1" ht="38.25" x14ac:dyDescent="0.25">
      <c r="A23" s="21">
        <v>14</v>
      </c>
      <c r="B23" s="21" t="s">
        <v>77</v>
      </c>
      <c r="C23" s="21"/>
      <c r="D23" s="21">
        <v>1</v>
      </c>
      <c r="E23" s="21" t="s">
        <v>70</v>
      </c>
      <c r="F23" s="21" t="s">
        <v>71</v>
      </c>
      <c r="G23" s="21" t="s">
        <v>72</v>
      </c>
      <c r="I23" s="21">
        <v>1</v>
      </c>
    </row>
    <row r="24" spans="1:13" customFormat="1" ht="38.25" x14ac:dyDescent="0.25">
      <c r="A24" s="21">
        <v>15</v>
      </c>
      <c r="B24" s="21" t="s">
        <v>78</v>
      </c>
      <c r="C24" s="21">
        <v>0.02</v>
      </c>
      <c r="D24" s="21">
        <v>0.1</v>
      </c>
      <c r="E24" s="21" t="s">
        <v>73</v>
      </c>
      <c r="F24" s="21" t="s">
        <v>74</v>
      </c>
      <c r="G24" s="21" t="s">
        <v>72</v>
      </c>
      <c r="I24" s="21">
        <v>0.1</v>
      </c>
    </row>
    <row r="25" spans="1:13" customFormat="1" ht="38.25" x14ac:dyDescent="0.25">
      <c r="A25" s="21">
        <v>16</v>
      </c>
      <c r="B25" s="21" t="s">
        <v>79</v>
      </c>
      <c r="C25" s="21">
        <v>1.4970000000000001</v>
      </c>
      <c r="D25" s="21">
        <v>1.4970000000000001</v>
      </c>
      <c r="E25" s="21" t="s">
        <v>75</v>
      </c>
      <c r="F25" s="21" t="s">
        <v>74</v>
      </c>
      <c r="G25" s="21" t="s">
        <v>76</v>
      </c>
      <c r="I25" s="21">
        <v>1.4970000000000001</v>
      </c>
    </row>
    <row r="26" spans="1:13" customFormat="1" ht="39" customHeight="1" x14ac:dyDescent="0.25">
      <c r="A26" s="21">
        <v>17</v>
      </c>
      <c r="B26" s="21" t="s">
        <v>121</v>
      </c>
      <c r="C26" s="21">
        <v>4.0999999999999996</v>
      </c>
      <c r="D26" s="21">
        <v>4.0999999999999996</v>
      </c>
      <c r="E26" s="21" t="s">
        <v>84</v>
      </c>
      <c r="F26" s="21" t="s">
        <v>85</v>
      </c>
      <c r="G26" s="21" t="s">
        <v>86</v>
      </c>
      <c r="I26" s="21">
        <v>4.0999999999999996</v>
      </c>
    </row>
    <row r="27" spans="1:13" customFormat="1" ht="25.5" x14ac:dyDescent="0.25">
      <c r="A27" s="21">
        <v>18</v>
      </c>
      <c r="B27" s="21" t="s">
        <v>83</v>
      </c>
      <c r="C27" s="21"/>
      <c r="D27" s="21">
        <v>11</v>
      </c>
      <c r="E27" s="21" t="s">
        <v>80</v>
      </c>
      <c r="F27" s="21" t="s">
        <v>81</v>
      </c>
      <c r="G27" s="21" t="s">
        <v>82</v>
      </c>
      <c r="I27" s="21">
        <v>11</v>
      </c>
    </row>
    <row r="28" spans="1:13" customFormat="1" ht="25.5" x14ac:dyDescent="0.25">
      <c r="A28" s="21">
        <v>19</v>
      </c>
      <c r="B28" s="21" t="s">
        <v>106</v>
      </c>
      <c r="C28" s="21">
        <v>1</v>
      </c>
      <c r="D28" s="21">
        <v>1</v>
      </c>
      <c r="E28" s="21" t="s">
        <v>88</v>
      </c>
      <c r="F28" s="21" t="s">
        <v>65</v>
      </c>
      <c r="G28" s="21" t="s">
        <v>15</v>
      </c>
      <c r="I28" s="21">
        <v>1</v>
      </c>
    </row>
    <row r="29" spans="1:13" customFormat="1" ht="25.5" x14ac:dyDescent="0.25">
      <c r="A29" s="21">
        <v>20</v>
      </c>
      <c r="B29" s="21" t="s">
        <v>107</v>
      </c>
      <c r="C29" s="21">
        <v>4</v>
      </c>
      <c r="D29" s="21">
        <v>4</v>
      </c>
      <c r="E29" s="21" t="s">
        <v>89</v>
      </c>
      <c r="F29" s="21" t="s">
        <v>90</v>
      </c>
      <c r="G29" s="21" t="s">
        <v>91</v>
      </c>
      <c r="I29" s="21">
        <v>4</v>
      </c>
    </row>
    <row r="30" spans="1:13" customFormat="1" ht="51" x14ac:dyDescent="0.25">
      <c r="A30" s="21">
        <v>21</v>
      </c>
      <c r="B30" s="21" t="s">
        <v>108</v>
      </c>
      <c r="C30" s="21">
        <v>5.6</v>
      </c>
      <c r="D30" s="21">
        <v>5.6</v>
      </c>
      <c r="E30" s="21" t="s">
        <v>92</v>
      </c>
      <c r="F30" s="21" t="s">
        <v>93</v>
      </c>
      <c r="G30" s="21" t="s">
        <v>91</v>
      </c>
      <c r="I30" s="21">
        <v>5.6</v>
      </c>
    </row>
    <row r="31" spans="1:13" customFormat="1" ht="25.5" x14ac:dyDescent="0.25">
      <c r="A31" s="21">
        <v>22</v>
      </c>
      <c r="B31" s="21" t="s">
        <v>109</v>
      </c>
      <c r="C31" s="21"/>
      <c r="D31" s="21">
        <v>22.8</v>
      </c>
      <c r="E31" s="21" t="s">
        <v>94</v>
      </c>
      <c r="F31" s="21" t="s">
        <v>95</v>
      </c>
      <c r="G31" s="21" t="s">
        <v>96</v>
      </c>
      <c r="I31" s="21">
        <v>22.8</v>
      </c>
    </row>
    <row r="32" spans="1:13" customFormat="1" ht="38.25" x14ac:dyDescent="0.25">
      <c r="A32" s="21">
        <v>23</v>
      </c>
      <c r="B32" s="21" t="s">
        <v>110</v>
      </c>
      <c r="C32" s="21">
        <v>5.82</v>
      </c>
      <c r="D32" s="21">
        <v>5.82</v>
      </c>
      <c r="E32" s="21" t="s">
        <v>97</v>
      </c>
      <c r="F32" s="21" t="s">
        <v>98</v>
      </c>
      <c r="G32" s="21" t="s">
        <v>99</v>
      </c>
      <c r="I32" s="21">
        <v>5.82</v>
      </c>
    </row>
    <row r="33" spans="1:9" customFormat="1" ht="25.5" x14ac:dyDescent="0.25">
      <c r="A33" s="21">
        <v>24</v>
      </c>
      <c r="B33" s="21" t="s">
        <v>111</v>
      </c>
      <c r="C33" s="21"/>
      <c r="D33" s="21">
        <v>2.5</v>
      </c>
      <c r="E33" s="21" t="s">
        <v>100</v>
      </c>
      <c r="F33" s="21" t="s">
        <v>101</v>
      </c>
      <c r="G33" s="21" t="s">
        <v>102</v>
      </c>
      <c r="I33" s="21">
        <v>2.5</v>
      </c>
    </row>
    <row r="34" spans="1:9" customFormat="1" ht="38.25" x14ac:dyDescent="0.25">
      <c r="A34" s="21">
        <v>25</v>
      </c>
      <c r="B34" s="21" t="s">
        <v>112</v>
      </c>
      <c r="C34" s="21"/>
      <c r="D34" s="21">
        <v>30.160900000000002</v>
      </c>
      <c r="E34" s="21" t="s">
        <v>103</v>
      </c>
      <c r="F34" s="21" t="s">
        <v>104</v>
      </c>
      <c r="G34" s="21" t="s">
        <v>105</v>
      </c>
      <c r="I34" s="21">
        <v>30.160900000000002</v>
      </c>
    </row>
    <row r="35" spans="1:9" s="27" customFormat="1" ht="26.25" customHeight="1" x14ac:dyDescent="0.3">
      <c r="A35" s="54" t="s">
        <v>113</v>
      </c>
      <c r="B35" s="55"/>
      <c r="C35" s="55"/>
      <c r="D35" s="55"/>
      <c r="E35" s="55"/>
      <c r="F35" s="55"/>
      <c r="G35" s="56"/>
      <c r="I35" s="27">
        <f>SUM(I23:I34)</f>
        <v>89.5779</v>
      </c>
    </row>
    <row r="36" spans="1:9" customFormat="1" ht="33" customHeight="1" x14ac:dyDescent="0.25">
      <c r="A36" s="21">
        <v>26</v>
      </c>
      <c r="B36" s="21" t="s">
        <v>117</v>
      </c>
      <c r="C36" s="21"/>
      <c r="D36" s="21">
        <v>0.01</v>
      </c>
      <c r="E36" s="21" t="s">
        <v>114</v>
      </c>
      <c r="F36" s="21" t="s">
        <v>115</v>
      </c>
      <c r="G36" s="21" t="s">
        <v>116</v>
      </c>
      <c r="I36" s="21">
        <v>0.01</v>
      </c>
    </row>
    <row r="37" spans="1:9" customFormat="1" ht="25.5" x14ac:dyDescent="0.25">
      <c r="A37" s="21">
        <v>27</v>
      </c>
      <c r="B37" s="21" t="s">
        <v>120</v>
      </c>
      <c r="C37" s="21">
        <v>0.1</v>
      </c>
      <c r="D37" s="21">
        <v>0.1</v>
      </c>
      <c r="E37" s="21" t="s">
        <v>118</v>
      </c>
      <c r="F37" s="21" t="s">
        <v>65</v>
      </c>
      <c r="G37" s="21" t="s">
        <v>119</v>
      </c>
      <c r="I37" s="21">
        <v>0.1</v>
      </c>
    </row>
    <row r="38" spans="1:9" customFormat="1" ht="33.75" customHeight="1" x14ac:dyDescent="0.25">
      <c r="A38" s="21">
        <v>28</v>
      </c>
      <c r="B38" s="21" t="s">
        <v>109</v>
      </c>
      <c r="C38" s="21"/>
      <c r="D38" s="21">
        <v>22.8</v>
      </c>
      <c r="E38" s="21" t="s">
        <v>94</v>
      </c>
      <c r="F38" s="21" t="s">
        <v>95</v>
      </c>
      <c r="G38" s="21" t="s">
        <v>96</v>
      </c>
      <c r="I38" s="21">
        <v>22.8</v>
      </c>
    </row>
    <row r="39" spans="1:9" customFormat="1" ht="25.5" x14ac:dyDescent="0.25">
      <c r="A39" s="21">
        <v>29</v>
      </c>
      <c r="B39" s="21" t="s">
        <v>124</v>
      </c>
      <c r="C39" s="21"/>
      <c r="D39" s="21">
        <v>15.2</v>
      </c>
      <c r="E39" s="21" t="s">
        <v>122</v>
      </c>
      <c r="F39" s="21" t="s">
        <v>123</v>
      </c>
      <c r="G39" s="21" t="s">
        <v>44</v>
      </c>
      <c r="I39" s="21">
        <v>15.2</v>
      </c>
    </row>
    <row r="40" spans="1:9" s="27" customFormat="1" ht="26.25" customHeight="1" x14ac:dyDescent="0.3">
      <c r="A40" s="54" t="s">
        <v>125</v>
      </c>
      <c r="B40" s="55"/>
      <c r="C40" s="55"/>
      <c r="D40" s="55"/>
      <c r="E40" s="55"/>
      <c r="F40" s="55"/>
      <c r="G40" s="56"/>
      <c r="I40" s="27">
        <f>SUM(I36:I39)</f>
        <v>38.11</v>
      </c>
    </row>
    <row r="41" spans="1:9" customFormat="1" ht="25.5" x14ac:dyDescent="0.25">
      <c r="A41" s="21">
        <v>30</v>
      </c>
      <c r="B41" s="21" t="s">
        <v>129</v>
      </c>
      <c r="C41" s="21"/>
      <c r="D41" s="21">
        <v>5562.5</v>
      </c>
      <c r="E41" s="21" t="s">
        <v>126</v>
      </c>
      <c r="F41" s="21" t="s">
        <v>127</v>
      </c>
      <c r="G41" s="21" t="s">
        <v>128</v>
      </c>
      <c r="I41" s="21">
        <v>5562.5</v>
      </c>
    </row>
    <row r="42" spans="1:9" customFormat="1" ht="31.5" customHeight="1" x14ac:dyDescent="0.25">
      <c r="A42" s="21">
        <v>31</v>
      </c>
      <c r="B42" s="21" t="s">
        <v>133</v>
      </c>
      <c r="C42" s="21"/>
      <c r="D42" s="21">
        <v>2</v>
      </c>
      <c r="E42" s="21" t="s">
        <v>130</v>
      </c>
      <c r="F42" s="21" t="s">
        <v>131</v>
      </c>
      <c r="G42" s="21" t="s">
        <v>132</v>
      </c>
      <c r="I42" s="21">
        <v>2</v>
      </c>
    </row>
    <row r="43" spans="1:9" customFormat="1" ht="33" customHeight="1" x14ac:dyDescent="0.25">
      <c r="A43" s="21">
        <v>32</v>
      </c>
      <c r="B43" s="21" t="s">
        <v>137</v>
      </c>
      <c r="C43" s="21"/>
      <c r="D43" s="21">
        <v>1.5</v>
      </c>
      <c r="E43" s="21" t="s">
        <v>134</v>
      </c>
      <c r="F43" s="21" t="s">
        <v>135</v>
      </c>
      <c r="G43" s="21" t="s">
        <v>136</v>
      </c>
      <c r="I43" s="21">
        <v>1.5</v>
      </c>
    </row>
    <row r="44" spans="1:9" customFormat="1" ht="25.5" x14ac:dyDescent="0.25">
      <c r="A44" s="21">
        <v>33</v>
      </c>
      <c r="B44" s="21" t="s">
        <v>148</v>
      </c>
      <c r="C44" s="21"/>
      <c r="D44" s="21">
        <v>0.05</v>
      </c>
      <c r="E44" s="21" t="s">
        <v>147</v>
      </c>
      <c r="F44" s="21" t="s">
        <v>135</v>
      </c>
      <c r="G44" s="21" t="s">
        <v>136</v>
      </c>
      <c r="I44" s="21">
        <v>0.05</v>
      </c>
    </row>
    <row r="45" spans="1:9" customFormat="1" ht="25.5" x14ac:dyDescent="0.25">
      <c r="A45" s="21">
        <v>34</v>
      </c>
      <c r="B45" s="21" t="s">
        <v>150</v>
      </c>
      <c r="C45" s="21"/>
      <c r="D45" s="21">
        <v>1</v>
      </c>
      <c r="E45" s="21" t="s">
        <v>149</v>
      </c>
      <c r="F45" s="21" t="s">
        <v>135</v>
      </c>
      <c r="G45" s="21" t="s">
        <v>136</v>
      </c>
      <c r="I45" s="21">
        <v>1</v>
      </c>
    </row>
    <row r="46" spans="1:9" customFormat="1" ht="27.75" customHeight="1" x14ac:dyDescent="0.25">
      <c r="A46" s="21">
        <v>35</v>
      </c>
      <c r="B46" s="21" t="s">
        <v>155</v>
      </c>
      <c r="C46" s="21"/>
      <c r="D46" s="21">
        <v>3</v>
      </c>
      <c r="E46" s="21" t="s">
        <v>153</v>
      </c>
      <c r="F46" s="21" t="s">
        <v>154</v>
      </c>
      <c r="G46" s="21" t="s">
        <v>140</v>
      </c>
      <c r="I46" s="21">
        <v>3</v>
      </c>
    </row>
    <row r="47" spans="1:9" customFormat="1" x14ac:dyDescent="0.25">
      <c r="A47" s="21">
        <v>36</v>
      </c>
      <c r="B47" s="21" t="s">
        <v>163</v>
      </c>
      <c r="C47" s="21"/>
      <c r="D47" s="21">
        <v>20</v>
      </c>
      <c r="E47" s="21" t="s">
        <v>161</v>
      </c>
      <c r="F47" s="21" t="s">
        <v>162</v>
      </c>
      <c r="G47" s="21" t="s">
        <v>140</v>
      </c>
      <c r="I47" s="21">
        <v>20</v>
      </c>
    </row>
    <row r="48" spans="1:9" customFormat="1" ht="28.5" customHeight="1" x14ac:dyDescent="0.25">
      <c r="A48" s="21">
        <v>37</v>
      </c>
      <c r="B48" s="21" t="s">
        <v>176</v>
      </c>
      <c r="C48" s="21"/>
      <c r="D48" s="21">
        <v>12.8</v>
      </c>
      <c r="E48" s="21" t="s">
        <v>173</v>
      </c>
      <c r="F48" s="21" t="s">
        <v>174</v>
      </c>
      <c r="G48" s="21" t="s">
        <v>175</v>
      </c>
      <c r="I48" s="21">
        <v>12.8</v>
      </c>
    </row>
    <row r="49" spans="1:9" customFormat="1" ht="25.5" x14ac:dyDescent="0.25">
      <c r="A49" s="21">
        <v>38</v>
      </c>
      <c r="B49" s="21" t="s">
        <v>179</v>
      </c>
      <c r="C49" s="21"/>
      <c r="D49" s="21">
        <v>36</v>
      </c>
      <c r="E49" s="21" t="s">
        <v>177</v>
      </c>
      <c r="F49" s="21" t="s">
        <v>178</v>
      </c>
      <c r="G49" s="21" t="s">
        <v>171</v>
      </c>
      <c r="I49" s="21">
        <v>36</v>
      </c>
    </row>
    <row r="50" spans="1:9" customFormat="1" ht="31.5" customHeight="1" x14ac:dyDescent="0.25">
      <c r="A50" s="21">
        <v>39</v>
      </c>
      <c r="B50" s="21" t="s">
        <v>180</v>
      </c>
      <c r="C50" s="21"/>
      <c r="D50" s="21">
        <v>12.5</v>
      </c>
      <c r="E50" s="21" t="s">
        <v>173</v>
      </c>
      <c r="F50" s="21" t="s">
        <v>174</v>
      </c>
      <c r="G50" s="21" t="s">
        <v>171</v>
      </c>
      <c r="I50" s="21">
        <v>12.5</v>
      </c>
    </row>
    <row r="51" spans="1:9" customFormat="1" ht="30.75" customHeight="1" x14ac:dyDescent="0.25">
      <c r="A51" s="21">
        <v>40</v>
      </c>
      <c r="B51" s="21" t="s">
        <v>212</v>
      </c>
      <c r="C51" s="21"/>
      <c r="D51" s="21">
        <v>0.8</v>
      </c>
      <c r="E51" s="21" t="s">
        <v>211</v>
      </c>
      <c r="F51" s="21" t="s">
        <v>162</v>
      </c>
      <c r="G51" s="21" t="s">
        <v>209</v>
      </c>
      <c r="I51" s="21">
        <v>0.8</v>
      </c>
    </row>
    <row r="52" spans="1:9" customFormat="1" ht="51" x14ac:dyDescent="0.25">
      <c r="A52" s="21">
        <v>41</v>
      </c>
      <c r="B52" s="21" t="s">
        <v>215</v>
      </c>
      <c r="C52" s="21">
        <v>3.75</v>
      </c>
      <c r="D52" s="21">
        <v>3.75</v>
      </c>
      <c r="E52" s="21" t="s">
        <v>213</v>
      </c>
      <c r="F52" s="21" t="s">
        <v>214</v>
      </c>
      <c r="G52" s="21" t="s">
        <v>202</v>
      </c>
      <c r="I52" s="21">
        <v>3.75</v>
      </c>
    </row>
    <row r="53" spans="1:9" customFormat="1" ht="51" x14ac:dyDescent="0.25">
      <c r="A53" s="21">
        <v>42</v>
      </c>
      <c r="B53" s="21" t="s">
        <v>222</v>
      </c>
      <c r="C53" s="21"/>
      <c r="D53" s="21">
        <v>0.2</v>
      </c>
      <c r="E53" s="21" t="s">
        <v>221</v>
      </c>
      <c r="F53" s="21" t="s">
        <v>214</v>
      </c>
      <c r="G53" s="21" t="s">
        <v>202</v>
      </c>
      <c r="I53" s="21">
        <v>0.2</v>
      </c>
    </row>
    <row r="54" spans="1:9" customFormat="1" ht="38.25" x14ac:dyDescent="0.25">
      <c r="A54" s="21">
        <v>43</v>
      </c>
      <c r="B54" s="21" t="s">
        <v>225</v>
      </c>
      <c r="C54" s="21"/>
      <c r="D54" s="21">
        <v>3</v>
      </c>
      <c r="E54" s="21" t="s">
        <v>223</v>
      </c>
      <c r="F54" s="21" t="s">
        <v>214</v>
      </c>
      <c r="G54" s="21" t="s">
        <v>224</v>
      </c>
      <c r="I54" s="21">
        <v>3</v>
      </c>
    </row>
    <row r="55" spans="1:9" customFormat="1" ht="51" x14ac:dyDescent="0.25">
      <c r="A55" s="21">
        <v>44</v>
      </c>
      <c r="B55" s="21" t="s">
        <v>231</v>
      </c>
      <c r="C55" s="21"/>
      <c r="D55" s="21">
        <v>0.15</v>
      </c>
      <c r="E55" s="21" t="s">
        <v>229</v>
      </c>
      <c r="F55" s="21" t="s">
        <v>230</v>
      </c>
      <c r="G55" s="21" t="s">
        <v>202</v>
      </c>
      <c r="I55" s="21">
        <v>0.15</v>
      </c>
    </row>
    <row r="56" spans="1:9" customFormat="1" ht="25.5" x14ac:dyDescent="0.25">
      <c r="A56" s="21">
        <v>45</v>
      </c>
      <c r="B56" s="21" t="s">
        <v>237</v>
      </c>
      <c r="C56" s="21"/>
      <c r="D56" s="21">
        <v>1.5</v>
      </c>
      <c r="E56" s="21" t="s">
        <v>236</v>
      </c>
      <c r="F56" s="21" t="s">
        <v>178</v>
      </c>
      <c r="G56" s="21" t="s">
        <v>183</v>
      </c>
      <c r="I56" s="21">
        <v>1.5</v>
      </c>
    </row>
    <row r="57" spans="1:9" customFormat="1" ht="25.5" x14ac:dyDescent="0.25">
      <c r="A57" s="21">
        <v>46</v>
      </c>
      <c r="B57" s="21" t="s">
        <v>319</v>
      </c>
      <c r="C57" s="21"/>
      <c r="D57" s="21">
        <v>0.01</v>
      </c>
      <c r="E57" s="21" t="s">
        <v>236</v>
      </c>
      <c r="F57" s="21" t="s">
        <v>178</v>
      </c>
      <c r="G57" s="21" t="s">
        <v>183</v>
      </c>
      <c r="I57" s="21">
        <v>0.01</v>
      </c>
    </row>
    <row r="58" spans="1:9" customFormat="1" ht="25.5" x14ac:dyDescent="0.25">
      <c r="A58" s="21">
        <v>47</v>
      </c>
      <c r="B58" s="21" t="s">
        <v>321</v>
      </c>
      <c r="C58" s="21">
        <v>5</v>
      </c>
      <c r="D58" s="21">
        <v>5</v>
      </c>
      <c r="E58" s="21" t="s">
        <v>246</v>
      </c>
      <c r="F58" s="21" t="s">
        <v>244</v>
      </c>
      <c r="G58" s="21" t="s">
        <v>209</v>
      </c>
      <c r="I58" s="21">
        <v>5</v>
      </c>
    </row>
    <row r="59" spans="1:9" customFormat="1" ht="25.5" x14ac:dyDescent="0.25">
      <c r="A59" s="21">
        <v>48</v>
      </c>
      <c r="B59" s="21" t="s">
        <v>320</v>
      </c>
      <c r="C59" s="21"/>
      <c r="D59" s="21">
        <v>0.1</v>
      </c>
      <c r="E59" s="21" t="s">
        <v>246</v>
      </c>
      <c r="F59" s="21" t="s">
        <v>162</v>
      </c>
      <c r="G59" s="21" t="s">
        <v>209</v>
      </c>
      <c r="I59" s="21">
        <v>0.1</v>
      </c>
    </row>
    <row r="60" spans="1:9" customFormat="1" ht="38.25" x14ac:dyDescent="0.25">
      <c r="A60" s="21">
        <v>49</v>
      </c>
      <c r="B60" s="21" t="s">
        <v>322</v>
      </c>
      <c r="C60" s="21">
        <v>3</v>
      </c>
      <c r="D60" s="21">
        <v>3</v>
      </c>
      <c r="E60" s="21" t="s">
        <v>247</v>
      </c>
      <c r="F60" s="21" t="s">
        <v>248</v>
      </c>
      <c r="G60" s="21" t="s">
        <v>202</v>
      </c>
      <c r="I60" s="21">
        <v>3</v>
      </c>
    </row>
    <row r="61" spans="1:9" customFormat="1" ht="63.75" x14ac:dyDescent="0.25">
      <c r="A61" s="21">
        <v>50</v>
      </c>
      <c r="B61" s="21" t="s">
        <v>323</v>
      </c>
      <c r="C61" s="21">
        <v>5</v>
      </c>
      <c r="D61" s="21">
        <v>5</v>
      </c>
      <c r="E61" s="21" t="s">
        <v>251</v>
      </c>
      <c r="F61" s="21" t="s">
        <v>252</v>
      </c>
      <c r="G61" s="21" t="s">
        <v>202</v>
      </c>
      <c r="I61" s="21">
        <v>5</v>
      </c>
    </row>
    <row r="62" spans="1:9" customFormat="1" ht="51" x14ac:dyDescent="0.25">
      <c r="A62" s="21">
        <v>51</v>
      </c>
      <c r="B62" s="21" t="s">
        <v>325</v>
      </c>
      <c r="C62" s="21">
        <v>5</v>
      </c>
      <c r="D62" s="21">
        <v>5</v>
      </c>
      <c r="E62" s="21" t="s">
        <v>266</v>
      </c>
      <c r="F62" s="21" t="s">
        <v>214</v>
      </c>
      <c r="G62" s="21" t="s">
        <v>202</v>
      </c>
      <c r="I62" s="21">
        <v>5</v>
      </c>
    </row>
    <row r="63" spans="1:9" s="27" customFormat="1" ht="26.25" customHeight="1" x14ac:dyDescent="0.3">
      <c r="A63" s="61" t="s">
        <v>141</v>
      </c>
      <c r="B63" s="62"/>
      <c r="C63" s="62"/>
      <c r="D63" s="62"/>
      <c r="E63" s="62"/>
      <c r="F63" s="62"/>
      <c r="G63" s="63"/>
      <c r="I63" s="27">
        <f>SUM(I41:I62)</f>
        <v>5678.8600000000006</v>
      </c>
    </row>
    <row r="64" spans="1:9" customFormat="1" ht="24" customHeight="1" x14ac:dyDescent="0.25">
      <c r="A64" s="30">
        <v>52</v>
      </c>
      <c r="B64" s="30" t="s">
        <v>142</v>
      </c>
      <c r="C64" s="30"/>
      <c r="D64" s="30">
        <v>3.5</v>
      </c>
      <c r="E64" s="30" t="s">
        <v>138</v>
      </c>
      <c r="F64" s="31" t="s">
        <v>139</v>
      </c>
      <c r="G64" s="30" t="s">
        <v>140</v>
      </c>
      <c r="I64" s="30">
        <v>3.5</v>
      </c>
    </row>
    <row r="65" spans="1:9" customFormat="1" ht="38.25" x14ac:dyDescent="0.25">
      <c r="A65" s="21">
        <v>53</v>
      </c>
      <c r="B65" s="21" t="s">
        <v>324</v>
      </c>
      <c r="C65" s="21">
        <v>123</v>
      </c>
      <c r="D65" s="21">
        <v>120</v>
      </c>
      <c r="E65" s="21" t="s">
        <v>164</v>
      </c>
      <c r="F65" s="21" t="s">
        <v>165</v>
      </c>
      <c r="G65" s="21" t="s">
        <v>3</v>
      </c>
      <c r="I65" s="21">
        <v>120</v>
      </c>
    </row>
    <row r="66" spans="1:9" customFormat="1" ht="25.5" x14ac:dyDescent="0.25">
      <c r="A66" s="21">
        <v>54</v>
      </c>
      <c r="B66" s="21" t="s">
        <v>326</v>
      </c>
      <c r="C66" s="21"/>
      <c r="D66" s="21">
        <v>29</v>
      </c>
      <c r="E66" s="21" t="s">
        <v>166</v>
      </c>
      <c r="F66" s="21" t="s">
        <v>167</v>
      </c>
      <c r="G66" s="21" t="s">
        <v>168</v>
      </c>
      <c r="I66" s="21">
        <v>29</v>
      </c>
    </row>
    <row r="67" spans="1:9" customFormat="1" ht="25.5" x14ac:dyDescent="0.25">
      <c r="A67" s="21">
        <v>55</v>
      </c>
      <c r="B67" s="21" t="s">
        <v>184</v>
      </c>
      <c r="C67" s="21"/>
      <c r="D67" s="21">
        <v>0.01</v>
      </c>
      <c r="E67" s="21" t="s">
        <v>181</v>
      </c>
      <c r="F67" s="21" t="s">
        <v>182</v>
      </c>
      <c r="G67" s="21" t="s">
        <v>183</v>
      </c>
      <c r="I67" s="21">
        <v>0.01</v>
      </c>
    </row>
    <row r="68" spans="1:9" customFormat="1" ht="25.5" x14ac:dyDescent="0.25">
      <c r="A68" s="21">
        <v>56</v>
      </c>
      <c r="B68" s="21" t="s">
        <v>196</v>
      </c>
      <c r="C68" s="21"/>
      <c r="D68" s="21">
        <v>0.8</v>
      </c>
      <c r="E68" s="21" t="s">
        <v>195</v>
      </c>
      <c r="F68" s="21" t="s">
        <v>139</v>
      </c>
      <c r="G68" s="21" t="s">
        <v>140</v>
      </c>
      <c r="I68" s="21">
        <v>0.8</v>
      </c>
    </row>
    <row r="69" spans="1:9" customFormat="1" ht="38.25" x14ac:dyDescent="0.25">
      <c r="A69" s="21">
        <v>57</v>
      </c>
      <c r="B69" s="21" t="s">
        <v>218</v>
      </c>
      <c r="C69" s="21"/>
      <c r="D69" s="21">
        <v>0.9</v>
      </c>
      <c r="E69" s="21" t="s">
        <v>217</v>
      </c>
      <c r="F69" s="21" t="s">
        <v>165</v>
      </c>
      <c r="G69" s="21" t="s">
        <v>202</v>
      </c>
      <c r="I69" s="21">
        <v>0.9</v>
      </c>
    </row>
    <row r="70" spans="1:9" customFormat="1" ht="25.5" x14ac:dyDescent="0.25">
      <c r="A70" s="21">
        <v>58</v>
      </c>
      <c r="B70" s="21" t="s">
        <v>228</v>
      </c>
      <c r="C70" s="21"/>
      <c r="D70" s="21">
        <v>0.1</v>
      </c>
      <c r="E70" s="21" t="s">
        <v>226</v>
      </c>
      <c r="F70" s="21" t="s">
        <v>227</v>
      </c>
      <c r="G70" s="21" t="s">
        <v>15</v>
      </c>
      <c r="I70" s="21">
        <v>0.1</v>
      </c>
    </row>
    <row r="71" spans="1:9" customFormat="1" ht="25.5" x14ac:dyDescent="0.25">
      <c r="A71" s="21">
        <v>59</v>
      </c>
      <c r="B71" s="21" t="s">
        <v>233</v>
      </c>
      <c r="C71" s="21"/>
      <c r="D71" s="21">
        <v>1.5</v>
      </c>
      <c r="E71" s="21" t="s">
        <v>232</v>
      </c>
      <c r="F71" s="21" t="s">
        <v>165</v>
      </c>
      <c r="G71" s="21" t="s">
        <v>140</v>
      </c>
      <c r="I71" s="21">
        <v>1.5</v>
      </c>
    </row>
    <row r="72" spans="1:9" customFormat="1" ht="51" x14ac:dyDescent="0.25">
      <c r="A72" s="21">
        <v>60</v>
      </c>
      <c r="B72" s="21" t="s">
        <v>255</v>
      </c>
      <c r="C72" s="21"/>
      <c r="D72" s="21">
        <v>42</v>
      </c>
      <c r="E72" s="21" t="s">
        <v>253</v>
      </c>
      <c r="F72" s="21" t="s">
        <v>254</v>
      </c>
      <c r="G72" s="21" t="s">
        <v>202</v>
      </c>
      <c r="I72" s="21">
        <v>42</v>
      </c>
    </row>
    <row r="73" spans="1:9" customFormat="1" ht="38.25" x14ac:dyDescent="0.25">
      <c r="A73" s="21">
        <v>61</v>
      </c>
      <c r="B73" s="21" t="s">
        <v>327</v>
      </c>
      <c r="C73" s="21"/>
      <c r="D73" s="21">
        <v>2</v>
      </c>
      <c r="E73" s="21" t="s">
        <v>256</v>
      </c>
      <c r="F73" s="21" t="s">
        <v>165</v>
      </c>
      <c r="G73" s="21" t="s">
        <v>202</v>
      </c>
      <c r="I73" s="21">
        <v>2</v>
      </c>
    </row>
    <row r="74" spans="1:9" customFormat="1" ht="38.25" x14ac:dyDescent="0.25">
      <c r="A74" s="21">
        <v>62</v>
      </c>
      <c r="B74" s="21" t="s">
        <v>328</v>
      </c>
      <c r="C74" s="21"/>
      <c r="D74" s="21">
        <v>3</v>
      </c>
      <c r="E74" s="21" t="s">
        <v>259</v>
      </c>
      <c r="F74" s="21" t="s">
        <v>165</v>
      </c>
      <c r="G74" s="21" t="s">
        <v>202</v>
      </c>
      <c r="I74" s="21">
        <v>3</v>
      </c>
    </row>
    <row r="75" spans="1:9" customFormat="1" ht="25.5" x14ac:dyDescent="0.25">
      <c r="A75" s="21">
        <v>63</v>
      </c>
      <c r="B75" s="21" t="s">
        <v>263</v>
      </c>
      <c r="C75" s="21"/>
      <c r="D75" s="21">
        <v>1.5</v>
      </c>
      <c r="E75" s="21" t="s">
        <v>262</v>
      </c>
      <c r="F75" s="21" t="s">
        <v>139</v>
      </c>
      <c r="G75" s="21" t="s">
        <v>202</v>
      </c>
      <c r="I75" s="21">
        <v>1.5</v>
      </c>
    </row>
    <row r="76" spans="1:9" customFormat="1" ht="38.25" x14ac:dyDescent="0.25">
      <c r="A76" s="21">
        <v>64</v>
      </c>
      <c r="B76" s="21" t="s">
        <v>329</v>
      </c>
      <c r="C76" s="21">
        <v>2</v>
      </c>
      <c r="D76" s="21">
        <v>2</v>
      </c>
      <c r="E76" s="21" t="s">
        <v>271</v>
      </c>
      <c r="F76" s="21" t="s">
        <v>152</v>
      </c>
      <c r="G76" s="21" t="s">
        <v>140</v>
      </c>
      <c r="I76" s="21">
        <v>2</v>
      </c>
    </row>
    <row r="77" spans="1:9" customFormat="1" ht="25.5" x14ac:dyDescent="0.25">
      <c r="A77" s="21">
        <v>65</v>
      </c>
      <c r="B77" s="21" t="s">
        <v>330</v>
      </c>
      <c r="C77" s="21">
        <v>5.5</v>
      </c>
      <c r="D77" s="21">
        <v>5.5</v>
      </c>
      <c r="E77" s="21" t="s">
        <v>274</v>
      </c>
      <c r="F77" s="21" t="s">
        <v>139</v>
      </c>
      <c r="G77" s="21" t="s">
        <v>140</v>
      </c>
      <c r="I77" s="21">
        <v>5.5</v>
      </c>
    </row>
    <row r="78" spans="1:9" customFormat="1" ht="38.25" x14ac:dyDescent="0.25">
      <c r="A78" s="21">
        <v>66</v>
      </c>
      <c r="B78" s="21" t="s">
        <v>276</v>
      </c>
      <c r="C78" s="21"/>
      <c r="D78" s="21">
        <v>2</v>
      </c>
      <c r="E78" s="21" t="s">
        <v>275</v>
      </c>
      <c r="F78" s="21" t="s">
        <v>165</v>
      </c>
      <c r="G78" s="21" t="s">
        <v>202</v>
      </c>
      <c r="I78" s="21">
        <v>2</v>
      </c>
    </row>
    <row r="79" spans="1:9" customFormat="1" ht="51" x14ac:dyDescent="0.25">
      <c r="A79" s="21">
        <v>67</v>
      </c>
      <c r="B79" s="21" t="s">
        <v>285</v>
      </c>
      <c r="C79" s="21">
        <v>2026.98</v>
      </c>
      <c r="D79" s="21">
        <v>6612.4</v>
      </c>
      <c r="E79" s="21" t="s">
        <v>283</v>
      </c>
      <c r="F79" s="21"/>
      <c r="G79" s="21" t="s">
        <v>284</v>
      </c>
      <c r="I79" s="21">
        <v>6612.4</v>
      </c>
    </row>
    <row r="80" spans="1:9" customFormat="1" ht="25.5" x14ac:dyDescent="0.3">
      <c r="A80" s="24">
        <v>68</v>
      </c>
      <c r="B80" s="21" t="s">
        <v>768</v>
      </c>
      <c r="C80" s="21"/>
      <c r="D80" s="21">
        <v>0.5</v>
      </c>
      <c r="E80" s="21" t="s">
        <v>770</v>
      </c>
      <c r="F80" s="21"/>
      <c r="G80" s="21" t="s">
        <v>767</v>
      </c>
      <c r="H80" s="27"/>
      <c r="I80" s="21">
        <v>0.5</v>
      </c>
    </row>
    <row r="81" spans="1:9" s="27" customFormat="1" ht="26.25" customHeight="1" x14ac:dyDescent="0.3">
      <c r="A81" s="51" t="s">
        <v>146</v>
      </c>
      <c r="B81" s="52"/>
      <c r="C81" s="52"/>
      <c r="D81" s="52"/>
      <c r="E81" s="52"/>
      <c r="F81" s="52"/>
      <c r="G81" s="53"/>
      <c r="H81"/>
      <c r="I81" s="27">
        <f>SUM(I64:I80)</f>
        <v>6826.71</v>
      </c>
    </row>
    <row r="82" spans="1:9" customFormat="1" x14ac:dyDescent="0.25">
      <c r="A82" s="21">
        <v>69</v>
      </c>
      <c r="B82" s="21" t="s">
        <v>145</v>
      </c>
      <c r="C82" s="21"/>
      <c r="D82" s="21">
        <v>0.5</v>
      </c>
      <c r="E82" s="21" t="s">
        <v>143</v>
      </c>
      <c r="F82" s="21" t="s">
        <v>144</v>
      </c>
      <c r="G82" s="21" t="s">
        <v>140</v>
      </c>
      <c r="I82" s="21">
        <v>0.5</v>
      </c>
    </row>
    <row r="83" spans="1:9" customFormat="1" ht="25.5" x14ac:dyDescent="0.25">
      <c r="A83" s="21">
        <v>70</v>
      </c>
      <c r="B83" s="21" t="s">
        <v>199</v>
      </c>
      <c r="C83" s="21">
        <v>0.2</v>
      </c>
      <c r="D83" s="21">
        <v>0.2</v>
      </c>
      <c r="E83" s="21" t="s">
        <v>197</v>
      </c>
      <c r="F83" s="21" t="s">
        <v>198</v>
      </c>
      <c r="G83" s="21" t="s">
        <v>15</v>
      </c>
      <c r="I83" s="21">
        <v>0.2</v>
      </c>
    </row>
    <row r="84" spans="1:9" customFormat="1" ht="25.5" x14ac:dyDescent="0.25">
      <c r="A84" s="21">
        <v>71</v>
      </c>
      <c r="B84" s="21" t="s">
        <v>207</v>
      </c>
      <c r="C84" s="21">
        <v>0.2</v>
      </c>
      <c r="D84" s="21">
        <v>0.2</v>
      </c>
      <c r="E84" s="21" t="s">
        <v>206</v>
      </c>
      <c r="F84" s="21" t="s">
        <v>198</v>
      </c>
      <c r="G84" s="21" t="s">
        <v>15</v>
      </c>
      <c r="I84" s="21">
        <v>0.2</v>
      </c>
    </row>
    <row r="85" spans="1:9" customFormat="1" ht="25.5" x14ac:dyDescent="0.25">
      <c r="A85" s="21">
        <v>72</v>
      </c>
      <c r="B85" s="21" t="s">
        <v>279</v>
      </c>
      <c r="C85" s="21">
        <v>20</v>
      </c>
      <c r="D85" s="21">
        <v>20</v>
      </c>
      <c r="E85" s="21" t="s">
        <v>277</v>
      </c>
      <c r="F85" s="21" t="s">
        <v>278</v>
      </c>
      <c r="G85" s="21" t="s">
        <v>15</v>
      </c>
      <c r="I85" s="21">
        <v>20</v>
      </c>
    </row>
    <row r="86" spans="1:9" customFormat="1" ht="51" x14ac:dyDescent="0.25">
      <c r="A86" s="21">
        <v>73</v>
      </c>
      <c r="B86" s="21" t="s">
        <v>332</v>
      </c>
      <c r="C86" s="21">
        <v>2026.98</v>
      </c>
      <c r="D86" s="21">
        <v>6612.4</v>
      </c>
      <c r="E86" s="21" t="s">
        <v>283</v>
      </c>
      <c r="F86" s="21"/>
      <c r="G86" s="21" t="s">
        <v>284</v>
      </c>
      <c r="I86" s="21">
        <v>6612.4</v>
      </c>
    </row>
    <row r="87" spans="1:9" customFormat="1" ht="38.25" x14ac:dyDescent="0.25">
      <c r="A87" s="21">
        <v>74</v>
      </c>
      <c r="B87" s="21" t="s">
        <v>331</v>
      </c>
      <c r="C87" s="21">
        <v>3356.22</v>
      </c>
      <c r="D87" s="21">
        <v>3356.22</v>
      </c>
      <c r="E87" s="21" t="s">
        <v>286</v>
      </c>
      <c r="F87" s="21"/>
      <c r="G87" s="21" t="s">
        <v>287</v>
      </c>
      <c r="I87" s="21">
        <v>3356.22</v>
      </c>
    </row>
    <row r="88" spans="1:9" customFormat="1" ht="38.25" x14ac:dyDescent="0.3">
      <c r="A88" s="21">
        <v>75</v>
      </c>
      <c r="B88" s="21" t="s">
        <v>291</v>
      </c>
      <c r="C88" s="21">
        <v>405</v>
      </c>
      <c r="D88" s="21">
        <v>716</v>
      </c>
      <c r="E88" s="21" t="s">
        <v>288</v>
      </c>
      <c r="F88" s="21" t="s">
        <v>289</v>
      </c>
      <c r="G88" s="21" t="s">
        <v>290</v>
      </c>
      <c r="H88" s="27"/>
      <c r="I88" s="21">
        <v>716</v>
      </c>
    </row>
    <row r="89" spans="1:9" customFormat="1" ht="51" x14ac:dyDescent="0.3">
      <c r="A89" s="24">
        <v>76</v>
      </c>
      <c r="B89" s="21" t="s">
        <v>768</v>
      </c>
      <c r="C89" s="21"/>
      <c r="D89" s="21">
        <v>0.5</v>
      </c>
      <c r="E89" s="21" t="s">
        <v>283</v>
      </c>
      <c r="F89" s="21" t="s">
        <v>766</v>
      </c>
      <c r="G89" s="21" t="s">
        <v>767</v>
      </c>
      <c r="H89" s="27"/>
      <c r="I89" s="21">
        <v>0.5</v>
      </c>
    </row>
    <row r="90" spans="1:9" s="27" customFormat="1" ht="26.25" customHeight="1" x14ac:dyDescent="0.3">
      <c r="A90" s="54" t="s">
        <v>172</v>
      </c>
      <c r="B90" s="55"/>
      <c r="C90" s="55"/>
      <c r="D90" s="55"/>
      <c r="E90" s="55"/>
      <c r="F90" s="55"/>
      <c r="G90" s="56"/>
      <c r="H90"/>
      <c r="I90" s="27">
        <f>SUM(I82:I89)</f>
        <v>10706.019999999999</v>
      </c>
    </row>
    <row r="91" spans="1:9" customFormat="1" ht="25.5" x14ac:dyDescent="0.25">
      <c r="A91" s="21">
        <v>77</v>
      </c>
      <c r="B91" s="21" t="s">
        <v>333</v>
      </c>
      <c r="C91" s="21"/>
      <c r="D91" s="21">
        <v>94</v>
      </c>
      <c r="E91" s="21" t="s">
        <v>169</v>
      </c>
      <c r="F91" s="21" t="s">
        <v>170</v>
      </c>
      <c r="G91" s="21" t="s">
        <v>171</v>
      </c>
      <c r="I91" s="21">
        <v>94</v>
      </c>
    </row>
    <row r="92" spans="1:9" customFormat="1" ht="25.5" x14ac:dyDescent="0.25">
      <c r="A92" s="21">
        <v>78</v>
      </c>
      <c r="B92" s="21" t="s">
        <v>191</v>
      </c>
      <c r="C92" s="21"/>
      <c r="D92" s="21">
        <v>0.01</v>
      </c>
      <c r="E92" s="21" t="s">
        <v>190</v>
      </c>
      <c r="F92" s="21" t="s">
        <v>182</v>
      </c>
      <c r="G92" s="21" t="s">
        <v>183</v>
      </c>
      <c r="I92" s="21">
        <v>0.01</v>
      </c>
    </row>
    <row r="93" spans="1:9" customFormat="1" ht="25.5" x14ac:dyDescent="0.25">
      <c r="A93" s="21">
        <v>79</v>
      </c>
      <c r="B93" s="21" t="s">
        <v>194</v>
      </c>
      <c r="C93" s="21"/>
      <c r="D93" s="21">
        <v>0.01</v>
      </c>
      <c r="E93" s="21" t="s">
        <v>190</v>
      </c>
      <c r="F93" s="21" t="s">
        <v>182</v>
      </c>
      <c r="G93" s="21" t="s">
        <v>183</v>
      </c>
      <c r="I93" s="21">
        <v>0.01</v>
      </c>
    </row>
    <row r="94" spans="1:9" customFormat="1" ht="25.5" x14ac:dyDescent="0.25">
      <c r="A94" s="21">
        <v>80</v>
      </c>
      <c r="B94" s="21" t="s">
        <v>210</v>
      </c>
      <c r="C94" s="21"/>
      <c r="D94" s="21">
        <v>0.1</v>
      </c>
      <c r="E94" s="21" t="s">
        <v>208</v>
      </c>
      <c r="F94" s="21" t="s">
        <v>170</v>
      </c>
      <c r="G94" s="21" t="s">
        <v>209</v>
      </c>
      <c r="I94" s="21">
        <v>0.1</v>
      </c>
    </row>
    <row r="95" spans="1:9" customFormat="1" ht="25.5" x14ac:dyDescent="0.25">
      <c r="A95" s="21">
        <v>81</v>
      </c>
      <c r="B95" s="21" t="s">
        <v>334</v>
      </c>
      <c r="C95" s="21"/>
      <c r="D95" s="21">
        <v>0.01</v>
      </c>
      <c r="E95" s="21" t="s">
        <v>238</v>
      </c>
      <c r="F95" s="21" t="s">
        <v>182</v>
      </c>
      <c r="G95" s="21" t="s">
        <v>183</v>
      </c>
      <c r="I95" s="21">
        <v>0.01</v>
      </c>
    </row>
    <row r="96" spans="1:9" customFormat="1" ht="25.5" x14ac:dyDescent="0.25">
      <c r="A96" s="21">
        <v>82</v>
      </c>
      <c r="B96" s="21" t="s">
        <v>240</v>
      </c>
      <c r="C96" s="21"/>
      <c r="D96" s="21">
        <v>0.01</v>
      </c>
      <c r="E96" s="21" t="s">
        <v>239</v>
      </c>
      <c r="F96" s="21" t="s">
        <v>182</v>
      </c>
      <c r="G96" s="21" t="s">
        <v>183</v>
      </c>
      <c r="I96" s="21">
        <v>0.01</v>
      </c>
    </row>
    <row r="97" spans="1:9" customFormat="1" ht="25.5" x14ac:dyDescent="0.25">
      <c r="A97" s="21">
        <v>83</v>
      </c>
      <c r="B97" s="21" t="s">
        <v>245</v>
      </c>
      <c r="C97" s="21"/>
      <c r="D97" s="21">
        <v>0.01</v>
      </c>
      <c r="E97" s="21" t="s">
        <v>243</v>
      </c>
      <c r="F97" s="21" t="s">
        <v>244</v>
      </c>
      <c r="G97" s="21" t="s">
        <v>183</v>
      </c>
      <c r="I97" s="21">
        <v>0.01</v>
      </c>
    </row>
    <row r="98" spans="1:9" customFormat="1" ht="25.5" x14ac:dyDescent="0.25">
      <c r="A98" s="21">
        <v>84</v>
      </c>
      <c r="B98" s="21" t="s">
        <v>335</v>
      </c>
      <c r="C98" s="21"/>
      <c r="D98" s="21">
        <v>18</v>
      </c>
      <c r="E98" s="21" t="s">
        <v>249</v>
      </c>
      <c r="F98" s="21" t="s">
        <v>250</v>
      </c>
      <c r="G98" s="21" t="s">
        <v>140</v>
      </c>
      <c r="I98" s="21">
        <v>18</v>
      </c>
    </row>
    <row r="99" spans="1:9" customFormat="1" ht="25.5" x14ac:dyDescent="0.25">
      <c r="A99" s="21">
        <v>85</v>
      </c>
      <c r="B99" s="21" t="s">
        <v>336</v>
      </c>
      <c r="C99" s="21"/>
      <c r="D99" s="21">
        <v>7</v>
      </c>
      <c r="E99" s="21" t="s">
        <v>257</v>
      </c>
      <c r="F99" s="21" t="s">
        <v>250</v>
      </c>
      <c r="G99" s="21" t="s">
        <v>140</v>
      </c>
      <c r="I99" s="21">
        <v>7</v>
      </c>
    </row>
    <row r="100" spans="1:9" customFormat="1" ht="25.5" x14ac:dyDescent="0.25">
      <c r="A100" s="21">
        <v>86</v>
      </c>
      <c r="B100" s="21" t="s">
        <v>337</v>
      </c>
      <c r="C100" s="21"/>
      <c r="D100" s="21">
        <v>4</v>
      </c>
      <c r="E100" s="21" t="s">
        <v>258</v>
      </c>
      <c r="F100" s="21" t="s">
        <v>250</v>
      </c>
      <c r="G100" s="21" t="s">
        <v>140</v>
      </c>
      <c r="I100" s="21">
        <v>4</v>
      </c>
    </row>
    <row r="101" spans="1:9" customFormat="1" ht="38.25" x14ac:dyDescent="0.25">
      <c r="A101" s="21">
        <v>87</v>
      </c>
      <c r="B101" s="21" t="s">
        <v>261</v>
      </c>
      <c r="C101" s="21"/>
      <c r="D101" s="21">
        <v>5</v>
      </c>
      <c r="E101" s="21" t="s">
        <v>260</v>
      </c>
      <c r="F101" s="21" t="s">
        <v>182</v>
      </c>
      <c r="G101" s="21" t="s">
        <v>202</v>
      </c>
      <c r="I101" s="21">
        <v>5</v>
      </c>
    </row>
    <row r="102" spans="1:9" customFormat="1" ht="25.5" x14ac:dyDescent="0.25">
      <c r="A102" s="21">
        <v>88</v>
      </c>
      <c r="B102" s="21" t="s">
        <v>265</v>
      </c>
      <c r="C102" s="21"/>
      <c r="D102" s="21">
        <v>1.8</v>
      </c>
      <c r="E102" s="21" t="s">
        <v>264</v>
      </c>
      <c r="F102" s="21" t="s">
        <v>244</v>
      </c>
      <c r="G102" s="21" t="s">
        <v>140</v>
      </c>
      <c r="I102" s="21">
        <v>1.8</v>
      </c>
    </row>
    <row r="103" spans="1:9" customFormat="1" ht="25.5" x14ac:dyDescent="0.25">
      <c r="A103" s="21">
        <v>89</v>
      </c>
      <c r="B103" s="21" t="s">
        <v>338</v>
      </c>
      <c r="C103" s="21"/>
      <c r="D103" s="21">
        <v>6.4</v>
      </c>
      <c r="E103" s="21" t="s">
        <v>258</v>
      </c>
      <c r="F103" s="21" t="s">
        <v>250</v>
      </c>
      <c r="G103" s="21" t="s">
        <v>140</v>
      </c>
      <c r="I103" s="21">
        <v>6.4</v>
      </c>
    </row>
    <row r="104" spans="1:9" customFormat="1" ht="25.5" x14ac:dyDescent="0.25">
      <c r="A104" s="21">
        <v>90</v>
      </c>
      <c r="B104" s="21" t="s">
        <v>339</v>
      </c>
      <c r="C104" s="21"/>
      <c r="D104" s="21">
        <v>1.19</v>
      </c>
      <c r="E104" s="21" t="s">
        <v>272</v>
      </c>
      <c r="F104" s="21" t="s">
        <v>273</v>
      </c>
      <c r="G104" s="21" t="s">
        <v>140</v>
      </c>
      <c r="I104" s="21">
        <v>1.19</v>
      </c>
    </row>
    <row r="105" spans="1:9" customFormat="1" ht="34.5" customHeight="1" x14ac:dyDescent="0.25">
      <c r="A105" s="21">
        <v>91</v>
      </c>
      <c r="B105" s="21" t="s">
        <v>282</v>
      </c>
      <c r="C105" s="21"/>
      <c r="D105" s="21">
        <v>5.5</v>
      </c>
      <c r="E105" s="21" t="s">
        <v>280</v>
      </c>
      <c r="F105" s="21" t="s">
        <v>250</v>
      </c>
      <c r="G105" s="21" t="s">
        <v>281</v>
      </c>
      <c r="I105" s="21">
        <v>5.5</v>
      </c>
    </row>
    <row r="106" spans="1:9" customFormat="1" ht="25.5" x14ac:dyDescent="0.3">
      <c r="A106" s="21">
        <v>92</v>
      </c>
      <c r="B106" s="21" t="s">
        <v>295</v>
      </c>
      <c r="C106" s="21"/>
      <c r="D106" s="21">
        <v>5</v>
      </c>
      <c r="E106" s="21" t="s">
        <v>292</v>
      </c>
      <c r="F106" s="21" t="s">
        <v>293</v>
      </c>
      <c r="G106" s="21" t="s">
        <v>294</v>
      </c>
      <c r="H106" s="27"/>
      <c r="I106" s="21">
        <v>5</v>
      </c>
    </row>
    <row r="107" spans="1:9" s="27" customFormat="1" ht="26.25" customHeight="1" x14ac:dyDescent="0.3">
      <c r="A107" s="54" t="s">
        <v>296</v>
      </c>
      <c r="B107" s="55"/>
      <c r="C107" s="55"/>
      <c r="D107" s="55"/>
      <c r="E107" s="55"/>
      <c r="F107" s="55"/>
      <c r="G107" s="56"/>
      <c r="H107"/>
      <c r="I107" s="27">
        <f>SUM(I91:I106)</f>
        <v>148.04000000000005</v>
      </c>
    </row>
    <row r="108" spans="1:9" customFormat="1" ht="293.25" x14ac:dyDescent="0.25">
      <c r="A108" s="30">
        <v>93</v>
      </c>
      <c r="B108" s="21" t="s">
        <v>340</v>
      </c>
      <c r="C108" s="30">
        <v>3522</v>
      </c>
      <c r="D108" s="30">
        <v>3534.4</v>
      </c>
      <c r="E108" s="21" t="s">
        <v>298</v>
      </c>
      <c r="F108" s="21" t="s">
        <v>299</v>
      </c>
      <c r="G108" s="24" t="s">
        <v>300</v>
      </c>
      <c r="I108" s="30">
        <v>3534.4</v>
      </c>
    </row>
    <row r="109" spans="1:9" customFormat="1" ht="25.5" x14ac:dyDescent="0.25">
      <c r="A109" s="21">
        <v>94</v>
      </c>
      <c r="B109" s="21" t="s">
        <v>341</v>
      </c>
      <c r="C109" s="21"/>
      <c r="D109" s="21">
        <v>0.15</v>
      </c>
      <c r="E109" s="21" t="s">
        <v>301</v>
      </c>
      <c r="F109" s="21" t="s">
        <v>302</v>
      </c>
      <c r="G109" s="21" t="s">
        <v>136</v>
      </c>
      <c r="I109" s="21">
        <v>0.15</v>
      </c>
    </row>
    <row r="110" spans="1:9" customFormat="1" ht="25.5" x14ac:dyDescent="0.25">
      <c r="A110" s="21">
        <v>95</v>
      </c>
      <c r="B110" s="21" t="s">
        <v>342</v>
      </c>
      <c r="C110" s="21"/>
      <c r="D110" s="21">
        <v>0.02</v>
      </c>
      <c r="E110" s="21" t="s">
        <v>303</v>
      </c>
      <c r="F110" s="21" t="s">
        <v>299</v>
      </c>
      <c r="G110" s="21" t="s">
        <v>304</v>
      </c>
      <c r="I110" s="21">
        <v>0.02</v>
      </c>
    </row>
    <row r="111" spans="1:9" customFormat="1" ht="25.5" x14ac:dyDescent="0.25">
      <c r="A111" s="21">
        <v>96</v>
      </c>
      <c r="B111" s="21" t="s">
        <v>345</v>
      </c>
      <c r="C111" s="21"/>
      <c r="D111" s="21">
        <v>0.01</v>
      </c>
      <c r="E111" s="21" t="s">
        <v>301</v>
      </c>
      <c r="F111" s="21" t="s">
        <v>302</v>
      </c>
      <c r="G111" s="21" t="s">
        <v>136</v>
      </c>
      <c r="I111" s="21">
        <v>0.01</v>
      </c>
    </row>
    <row r="112" spans="1:9" customFormat="1" ht="25.5" x14ac:dyDescent="0.25">
      <c r="A112" s="21">
        <v>97</v>
      </c>
      <c r="B112" s="21" t="s">
        <v>343</v>
      </c>
      <c r="C112" s="21"/>
      <c r="D112" s="21">
        <v>0.01</v>
      </c>
      <c r="E112" s="21" t="s">
        <v>303</v>
      </c>
      <c r="F112" s="21" t="s">
        <v>299</v>
      </c>
      <c r="G112" s="21" t="s">
        <v>136</v>
      </c>
      <c r="I112" s="21">
        <v>0.01</v>
      </c>
    </row>
    <row r="113" spans="1:9" customFormat="1" ht="25.5" x14ac:dyDescent="0.25">
      <c r="A113" s="21">
        <v>98</v>
      </c>
      <c r="B113" s="21" t="s">
        <v>344</v>
      </c>
      <c r="C113" s="21"/>
      <c r="D113" s="21">
        <v>1.1200000000000001</v>
      </c>
      <c r="E113" s="21" t="s">
        <v>301</v>
      </c>
      <c r="F113" s="21" t="s">
        <v>302</v>
      </c>
      <c r="G113" s="21" t="s">
        <v>136</v>
      </c>
      <c r="I113" s="21">
        <v>1.1200000000000001</v>
      </c>
    </row>
    <row r="114" spans="1:9" customFormat="1" ht="25.5" x14ac:dyDescent="0.25">
      <c r="A114" s="21">
        <v>99</v>
      </c>
      <c r="B114" s="21" t="s">
        <v>346</v>
      </c>
      <c r="C114" s="21"/>
      <c r="D114" s="21">
        <v>3.5</v>
      </c>
      <c r="E114" s="21" t="s">
        <v>314</v>
      </c>
      <c r="F114" s="21" t="s">
        <v>302</v>
      </c>
      <c r="G114" s="21" t="s">
        <v>136</v>
      </c>
      <c r="I114" s="21">
        <v>3.5</v>
      </c>
    </row>
    <row r="115" spans="1:9" customFormat="1" ht="25.5" x14ac:dyDescent="0.25">
      <c r="A115" s="21">
        <v>100</v>
      </c>
      <c r="B115" s="21" t="s">
        <v>347</v>
      </c>
      <c r="C115" s="21"/>
      <c r="D115" s="21">
        <v>3.8</v>
      </c>
      <c r="E115" s="21" t="s">
        <v>315</v>
      </c>
      <c r="F115" s="21" t="s">
        <v>299</v>
      </c>
      <c r="G115" s="21" t="s">
        <v>136</v>
      </c>
      <c r="I115" s="21">
        <v>3.8</v>
      </c>
    </row>
    <row r="116" spans="1:9" customFormat="1" ht="51" x14ac:dyDescent="0.25">
      <c r="A116" s="21">
        <v>101</v>
      </c>
      <c r="B116" s="21" t="s">
        <v>348</v>
      </c>
      <c r="C116" s="21">
        <v>233</v>
      </c>
      <c r="D116" s="21">
        <v>233</v>
      </c>
      <c r="E116" s="21" t="s">
        <v>316</v>
      </c>
      <c r="F116" s="21" t="s">
        <v>268</v>
      </c>
      <c r="G116" s="21" t="s">
        <v>317</v>
      </c>
      <c r="I116" s="21">
        <v>233</v>
      </c>
    </row>
    <row r="117" spans="1:9" customFormat="1" ht="35.25" customHeight="1" x14ac:dyDescent="0.3">
      <c r="A117" s="21">
        <v>102</v>
      </c>
      <c r="B117" s="21" t="s">
        <v>351</v>
      </c>
      <c r="C117" s="21">
        <v>100.37</v>
      </c>
      <c r="D117" s="21">
        <v>100.37</v>
      </c>
      <c r="E117" s="21" t="s">
        <v>318</v>
      </c>
      <c r="F117" s="21" t="s">
        <v>98</v>
      </c>
      <c r="G117" s="21" t="s">
        <v>99</v>
      </c>
      <c r="H117" s="27"/>
      <c r="I117" s="21">
        <v>100.37</v>
      </c>
    </row>
    <row r="118" spans="1:9" s="27" customFormat="1" ht="26.25" customHeight="1" x14ac:dyDescent="0.3">
      <c r="A118" s="54" t="s">
        <v>297</v>
      </c>
      <c r="B118" s="55"/>
      <c r="C118" s="55"/>
      <c r="D118" s="55"/>
      <c r="E118" s="55"/>
      <c r="F118" s="55"/>
      <c r="G118" s="56"/>
      <c r="H118"/>
      <c r="I118" s="27">
        <f>SUM(I108:I117)</f>
        <v>3876.3800000000006</v>
      </c>
    </row>
    <row r="119" spans="1:9" customFormat="1" ht="38.25" x14ac:dyDescent="0.25">
      <c r="A119" s="21">
        <v>103</v>
      </c>
      <c r="B119" s="24" t="s">
        <v>349</v>
      </c>
      <c r="C119" s="24">
        <v>10</v>
      </c>
      <c r="D119" s="24">
        <v>10</v>
      </c>
      <c r="E119" s="24" t="s">
        <v>310</v>
      </c>
      <c r="F119" s="21" t="s">
        <v>306</v>
      </c>
      <c r="G119" s="24" t="s">
        <v>311</v>
      </c>
      <c r="I119" s="24">
        <v>10</v>
      </c>
    </row>
    <row r="120" spans="1:9" customFormat="1" ht="38.25" x14ac:dyDescent="0.3">
      <c r="A120" s="21">
        <v>104</v>
      </c>
      <c r="B120" s="24" t="s">
        <v>350</v>
      </c>
      <c r="C120" s="24">
        <v>6</v>
      </c>
      <c r="D120" s="24">
        <v>6</v>
      </c>
      <c r="E120" s="24" t="s">
        <v>312</v>
      </c>
      <c r="F120" s="21" t="s">
        <v>306</v>
      </c>
      <c r="G120" s="24" t="s">
        <v>311</v>
      </c>
      <c r="H120" s="27"/>
      <c r="I120" s="24">
        <v>6</v>
      </c>
    </row>
    <row r="121" spans="1:9" s="27" customFormat="1" ht="26.25" customHeight="1" x14ac:dyDescent="0.3">
      <c r="A121" s="54" t="s">
        <v>352</v>
      </c>
      <c r="B121" s="55"/>
      <c r="C121" s="55"/>
      <c r="D121" s="55"/>
      <c r="E121" s="55"/>
      <c r="F121" s="55"/>
      <c r="G121" s="56"/>
      <c r="H121" s="7"/>
      <c r="I121" s="27">
        <f>SUM(I119:I120)</f>
        <v>16</v>
      </c>
    </row>
    <row r="122" spans="1:9" ht="26.25" customHeight="1" x14ac:dyDescent="0.25">
      <c r="A122" s="24">
        <v>105</v>
      </c>
      <c r="B122" s="24" t="s">
        <v>387</v>
      </c>
      <c r="C122" s="24" t="s">
        <v>355</v>
      </c>
      <c r="D122" s="24">
        <v>0.02</v>
      </c>
      <c r="E122" s="24" t="s">
        <v>386</v>
      </c>
      <c r="F122" s="24" t="s">
        <v>384</v>
      </c>
      <c r="G122" s="24" t="s">
        <v>385</v>
      </c>
      <c r="I122" s="24">
        <v>0.02</v>
      </c>
    </row>
    <row r="123" spans="1:9" ht="36.75" customHeight="1" x14ac:dyDescent="0.25">
      <c r="A123" s="24">
        <v>106</v>
      </c>
      <c r="B123" s="24" t="s">
        <v>391</v>
      </c>
      <c r="C123" s="24" t="s">
        <v>355</v>
      </c>
      <c r="D123" s="24">
        <v>0.02</v>
      </c>
      <c r="E123" s="24" t="s">
        <v>389</v>
      </c>
      <c r="F123" s="24" t="s">
        <v>390</v>
      </c>
      <c r="G123" s="24" t="s">
        <v>209</v>
      </c>
      <c r="I123" s="24">
        <v>0.02</v>
      </c>
    </row>
    <row r="124" spans="1:9" ht="36.75" customHeight="1" x14ac:dyDescent="0.25">
      <c r="A124" s="24">
        <v>107</v>
      </c>
      <c r="B124" s="24" t="s">
        <v>402</v>
      </c>
      <c r="C124" s="24" t="s">
        <v>355</v>
      </c>
      <c r="D124" s="24">
        <v>4</v>
      </c>
      <c r="E124" s="24" t="s">
        <v>400</v>
      </c>
      <c r="F124" s="24" t="s">
        <v>401</v>
      </c>
      <c r="G124" s="24" t="s">
        <v>136</v>
      </c>
      <c r="I124" s="24">
        <v>4</v>
      </c>
    </row>
    <row r="125" spans="1:9" ht="36.75" customHeight="1" x14ac:dyDescent="0.25">
      <c r="A125" s="24">
        <v>108</v>
      </c>
      <c r="B125" s="24" t="s">
        <v>420</v>
      </c>
      <c r="C125" s="24" t="s">
        <v>355</v>
      </c>
      <c r="D125" s="24">
        <v>7.6</v>
      </c>
      <c r="E125" s="24" t="s">
        <v>419</v>
      </c>
      <c r="F125" s="24" t="s">
        <v>390</v>
      </c>
      <c r="G125" s="24" t="s">
        <v>209</v>
      </c>
      <c r="I125" s="24">
        <v>7.6</v>
      </c>
    </row>
    <row r="126" spans="1:9" ht="36.75" customHeight="1" x14ac:dyDescent="0.3">
      <c r="A126" s="24">
        <v>109</v>
      </c>
      <c r="B126" s="24" t="s">
        <v>421</v>
      </c>
      <c r="C126" s="24" t="s">
        <v>355</v>
      </c>
      <c r="D126" s="24">
        <v>24</v>
      </c>
      <c r="E126" s="24" t="s">
        <v>419</v>
      </c>
      <c r="F126" s="24" t="s">
        <v>390</v>
      </c>
      <c r="G126" s="24" t="s">
        <v>209</v>
      </c>
      <c r="H126" s="27"/>
      <c r="I126" s="24">
        <v>24</v>
      </c>
    </row>
    <row r="127" spans="1:9" s="27" customFormat="1" ht="26.25" customHeight="1" x14ac:dyDescent="0.3">
      <c r="A127" s="54" t="s">
        <v>403</v>
      </c>
      <c r="B127" s="55"/>
      <c r="C127" s="55"/>
      <c r="D127" s="55"/>
      <c r="E127" s="55"/>
      <c r="F127" s="55"/>
      <c r="G127" s="56"/>
      <c r="H127" s="7"/>
      <c r="I127" s="27">
        <f>SUM(I122:I126)</f>
        <v>35.64</v>
      </c>
    </row>
    <row r="128" spans="1:9" ht="36.75" customHeight="1" x14ac:dyDescent="0.3">
      <c r="A128" s="24">
        <v>112</v>
      </c>
      <c r="B128" s="24" t="s">
        <v>377</v>
      </c>
      <c r="C128" s="24" t="s">
        <v>355</v>
      </c>
      <c r="D128" s="24">
        <v>0.3</v>
      </c>
      <c r="E128" s="24" t="s">
        <v>375</v>
      </c>
      <c r="F128" s="24" t="s">
        <v>388</v>
      </c>
      <c r="G128" s="24" t="s">
        <v>376</v>
      </c>
      <c r="H128" s="27"/>
      <c r="I128" s="24">
        <v>0.3</v>
      </c>
    </row>
    <row r="129" spans="1:9" s="27" customFormat="1" ht="41.25" customHeight="1" x14ac:dyDescent="0.3">
      <c r="A129" s="24">
        <v>113</v>
      </c>
      <c r="B129" s="24" t="s">
        <v>407</v>
      </c>
      <c r="C129" s="24" t="s">
        <v>355</v>
      </c>
      <c r="D129" s="24">
        <v>1.4</v>
      </c>
      <c r="E129" s="24" t="s">
        <v>404</v>
      </c>
      <c r="F129" s="24" t="s">
        <v>405</v>
      </c>
      <c r="G129" s="24" t="s">
        <v>406</v>
      </c>
      <c r="I129" s="24">
        <v>1.4</v>
      </c>
    </row>
    <row r="130" spans="1:9" s="27" customFormat="1" ht="61.5" customHeight="1" x14ac:dyDescent="0.3">
      <c r="A130" s="24">
        <v>114</v>
      </c>
      <c r="B130" s="24" t="s">
        <v>368</v>
      </c>
      <c r="C130" s="24">
        <v>372.9</v>
      </c>
      <c r="D130" s="24">
        <v>857.5</v>
      </c>
      <c r="E130" s="24" t="s">
        <v>365</v>
      </c>
      <c r="F130" s="24" t="s">
        <v>366</v>
      </c>
      <c r="G130" s="24" t="s">
        <v>367</v>
      </c>
      <c r="I130" s="24">
        <v>857.5</v>
      </c>
    </row>
    <row r="131" spans="1:9" s="27" customFormat="1" ht="26.25" customHeight="1" x14ac:dyDescent="0.3">
      <c r="A131" s="57" t="s">
        <v>353</v>
      </c>
      <c r="B131" s="58"/>
      <c r="C131" s="58"/>
      <c r="D131" s="58"/>
      <c r="E131" s="58"/>
      <c r="F131" s="58"/>
      <c r="G131" s="59"/>
      <c r="H131" s="7"/>
      <c r="I131" s="27">
        <f>SUM(I128:I130)</f>
        <v>859.2</v>
      </c>
    </row>
    <row r="132" spans="1:9" ht="28.5" customHeight="1" x14ac:dyDescent="0.25">
      <c r="A132" s="24">
        <v>115</v>
      </c>
      <c r="B132" s="24" t="s">
        <v>359</v>
      </c>
      <c r="C132" s="24" t="s">
        <v>355</v>
      </c>
      <c r="D132" s="24">
        <v>28</v>
      </c>
      <c r="E132" s="24" t="s">
        <v>356</v>
      </c>
      <c r="F132" s="24" t="s">
        <v>357</v>
      </c>
      <c r="G132" s="24" t="s">
        <v>358</v>
      </c>
      <c r="H132" s="24"/>
      <c r="I132" s="24">
        <v>28</v>
      </c>
    </row>
    <row r="133" spans="1:9" s="24" customFormat="1" ht="26.25" customHeight="1" x14ac:dyDescent="0.25">
      <c r="A133" s="24">
        <v>116</v>
      </c>
      <c r="B133" s="24" t="s">
        <v>363</v>
      </c>
      <c r="C133" s="24">
        <v>1</v>
      </c>
      <c r="D133" s="24">
        <v>1</v>
      </c>
      <c r="E133" s="24" t="s">
        <v>360</v>
      </c>
      <c r="F133" s="24" t="s">
        <v>361</v>
      </c>
      <c r="G133" s="24" t="s">
        <v>362</v>
      </c>
      <c r="H133" s="33"/>
      <c r="I133" s="24">
        <v>1</v>
      </c>
    </row>
    <row r="134" spans="1:9" s="33" customFormat="1" ht="26.25" customHeight="1" x14ac:dyDescent="0.25">
      <c r="A134" s="24">
        <v>117</v>
      </c>
      <c r="B134" s="24" t="s">
        <v>371</v>
      </c>
      <c r="C134" s="24">
        <v>837</v>
      </c>
      <c r="D134" s="24">
        <v>837</v>
      </c>
      <c r="E134" s="24" t="s">
        <v>369</v>
      </c>
      <c r="F134" s="24" t="s">
        <v>361</v>
      </c>
      <c r="G134" s="24" t="s">
        <v>370</v>
      </c>
      <c r="I134" s="24">
        <v>837</v>
      </c>
    </row>
    <row r="135" spans="1:9" s="33" customFormat="1" ht="36.75" customHeight="1" x14ac:dyDescent="0.25">
      <c r="A135" s="24">
        <v>118</v>
      </c>
      <c r="B135" s="24" t="s">
        <v>395</v>
      </c>
      <c r="C135" s="24">
        <v>5.0000000000000001E-3</v>
      </c>
      <c r="D135" s="24">
        <v>5.0000000000000001E-3</v>
      </c>
      <c r="E135" s="24" t="s">
        <v>392</v>
      </c>
      <c r="F135" s="24" t="s">
        <v>393</v>
      </c>
      <c r="G135" s="24" t="s">
        <v>394</v>
      </c>
      <c r="I135" s="24">
        <v>5.0000000000000001E-3</v>
      </c>
    </row>
    <row r="136" spans="1:9" s="33" customFormat="1" ht="51.75" customHeight="1" x14ac:dyDescent="0.3">
      <c r="A136" s="24">
        <v>119</v>
      </c>
      <c r="B136" s="24" t="s">
        <v>399</v>
      </c>
      <c r="C136" s="24" t="s">
        <v>355</v>
      </c>
      <c r="D136" s="24">
        <v>4</v>
      </c>
      <c r="E136" s="24" t="s">
        <v>396</v>
      </c>
      <c r="F136" s="24" t="s">
        <v>397</v>
      </c>
      <c r="G136" s="24" t="s">
        <v>398</v>
      </c>
      <c r="H136" s="27"/>
      <c r="I136" s="24">
        <v>4</v>
      </c>
    </row>
    <row r="137" spans="1:9" s="27" customFormat="1" ht="26.25" customHeight="1" x14ac:dyDescent="0.3">
      <c r="A137" s="54" t="s">
        <v>364</v>
      </c>
      <c r="B137" s="55"/>
      <c r="C137" s="55"/>
      <c r="D137" s="55"/>
      <c r="E137" s="55"/>
      <c r="F137" s="55"/>
      <c r="G137" s="56"/>
      <c r="H137" s="32"/>
      <c r="I137" s="27">
        <f>SUM(I132:I136)</f>
        <v>870.005</v>
      </c>
    </row>
    <row r="138" spans="1:9" s="27" customFormat="1" ht="57.75" customHeight="1" x14ac:dyDescent="0.3">
      <c r="A138" s="24">
        <v>120</v>
      </c>
      <c r="B138" s="24" t="s">
        <v>368</v>
      </c>
      <c r="C138" s="24">
        <v>372.9</v>
      </c>
      <c r="D138" s="24">
        <v>857.5</v>
      </c>
      <c r="E138" s="24" t="s">
        <v>365</v>
      </c>
      <c r="F138" s="24" t="s">
        <v>366</v>
      </c>
      <c r="G138" s="24" t="s">
        <v>367</v>
      </c>
      <c r="I138" s="24">
        <v>857.5</v>
      </c>
    </row>
    <row r="139" spans="1:9" s="32" customFormat="1" ht="37.5" customHeight="1" x14ac:dyDescent="0.25">
      <c r="A139" s="24">
        <v>121</v>
      </c>
      <c r="B139" s="24" t="s">
        <v>411</v>
      </c>
      <c r="C139" s="24">
        <v>149</v>
      </c>
      <c r="D139" s="24">
        <v>149</v>
      </c>
      <c r="E139" s="24" t="s">
        <v>408</v>
      </c>
      <c r="F139" s="24" t="s">
        <v>409</v>
      </c>
      <c r="G139" s="24" t="s">
        <v>410</v>
      </c>
      <c r="H139"/>
      <c r="I139" s="24">
        <v>149</v>
      </c>
    </row>
    <row r="140" spans="1:9" customFormat="1" ht="38.25" x14ac:dyDescent="0.25">
      <c r="A140" s="34">
        <v>122</v>
      </c>
      <c r="B140" s="35" t="s">
        <v>424</v>
      </c>
      <c r="C140" s="24">
        <v>33.200000000000003</v>
      </c>
      <c r="D140" s="24">
        <v>33.200000000000003</v>
      </c>
      <c r="E140" s="35" t="s">
        <v>422</v>
      </c>
      <c r="F140" s="34" t="s">
        <v>397</v>
      </c>
      <c r="G140" s="35" t="s">
        <v>423</v>
      </c>
      <c r="I140" s="24">
        <v>33.200000000000003</v>
      </c>
    </row>
    <row r="141" spans="1:9" customFormat="1" ht="62.25" customHeight="1" x14ac:dyDescent="0.25">
      <c r="A141" s="34">
        <v>123</v>
      </c>
      <c r="B141" s="34" t="s">
        <v>433</v>
      </c>
      <c r="C141" s="34"/>
      <c r="D141" s="34">
        <v>0.01</v>
      </c>
      <c r="E141" s="34" t="s">
        <v>425</v>
      </c>
      <c r="F141" s="34" t="s">
        <v>426</v>
      </c>
      <c r="G141" s="34" t="s">
        <v>427</v>
      </c>
      <c r="I141" s="34">
        <v>0.01</v>
      </c>
    </row>
    <row r="142" spans="1:9" customFormat="1" ht="62.25" customHeight="1" x14ac:dyDescent="0.25">
      <c r="A142" s="34">
        <v>124</v>
      </c>
      <c r="B142" s="34" t="s">
        <v>434</v>
      </c>
      <c r="C142" s="34"/>
      <c r="D142" s="34">
        <v>0.01</v>
      </c>
      <c r="E142" s="34" t="s">
        <v>428</v>
      </c>
      <c r="F142" s="34" t="s">
        <v>429</v>
      </c>
      <c r="G142" s="34" t="s">
        <v>427</v>
      </c>
      <c r="I142" s="34">
        <v>0.01</v>
      </c>
    </row>
    <row r="143" spans="1:9" customFormat="1" ht="62.25" customHeight="1" x14ac:dyDescent="0.25">
      <c r="A143" s="34">
        <v>125</v>
      </c>
      <c r="B143" s="34" t="s">
        <v>435</v>
      </c>
      <c r="C143" s="34"/>
      <c r="D143" s="34">
        <v>0.01</v>
      </c>
      <c r="E143" s="34" t="s">
        <v>430</v>
      </c>
      <c r="F143" s="34" t="s">
        <v>431</v>
      </c>
      <c r="G143" s="34" t="s">
        <v>427</v>
      </c>
      <c r="I143" s="34">
        <v>0.01</v>
      </c>
    </row>
    <row r="144" spans="1:9" customFormat="1" ht="62.25" customHeight="1" x14ac:dyDescent="0.3">
      <c r="A144" s="34">
        <v>126</v>
      </c>
      <c r="B144" s="34" t="s">
        <v>436</v>
      </c>
      <c r="C144" s="34"/>
      <c r="D144" s="34">
        <v>0.01</v>
      </c>
      <c r="E144" s="34" t="s">
        <v>432</v>
      </c>
      <c r="F144" s="34" t="s">
        <v>429</v>
      </c>
      <c r="G144" s="34" t="s">
        <v>427</v>
      </c>
      <c r="H144" s="27"/>
      <c r="I144" s="34">
        <v>0.01</v>
      </c>
    </row>
    <row r="145" spans="1:13" s="27" customFormat="1" ht="26.25" customHeight="1" x14ac:dyDescent="0.3">
      <c r="A145" s="54" t="s">
        <v>354</v>
      </c>
      <c r="B145" s="55"/>
      <c r="C145" s="55"/>
      <c r="D145" s="55"/>
      <c r="E145" s="55"/>
      <c r="F145" s="55"/>
      <c r="G145" s="56"/>
      <c r="H145" s="7"/>
      <c r="I145" s="27">
        <f>SUM(I138:I144)</f>
        <v>1039.74</v>
      </c>
    </row>
    <row r="146" spans="1:13" ht="46.5" customHeight="1" x14ac:dyDescent="0.25">
      <c r="A146" s="24">
        <v>127</v>
      </c>
      <c r="B146" s="24" t="s">
        <v>383</v>
      </c>
      <c r="C146" s="24" t="s">
        <v>355</v>
      </c>
      <c r="D146" s="24">
        <v>0.01</v>
      </c>
      <c r="E146" s="24" t="s">
        <v>382</v>
      </c>
      <c r="F146" s="24" t="s">
        <v>380</v>
      </c>
      <c r="G146" s="24" t="s">
        <v>381</v>
      </c>
      <c r="I146" s="24">
        <v>0.01</v>
      </c>
    </row>
    <row r="147" spans="1:13" ht="29.25" customHeight="1" x14ac:dyDescent="0.3">
      <c r="A147" s="24">
        <v>128</v>
      </c>
      <c r="B147" s="24" t="s">
        <v>418</v>
      </c>
      <c r="C147" s="24" t="s">
        <v>355</v>
      </c>
      <c r="D147" s="24">
        <v>25.4</v>
      </c>
      <c r="E147" s="24" t="s">
        <v>416</v>
      </c>
      <c r="F147" s="24" t="s">
        <v>417</v>
      </c>
      <c r="G147" s="24" t="s">
        <v>209</v>
      </c>
      <c r="H147" s="27"/>
      <c r="I147" s="24">
        <v>25.4</v>
      </c>
    </row>
    <row r="148" spans="1:13" s="27" customFormat="1" ht="26.25" customHeight="1" x14ac:dyDescent="0.3">
      <c r="A148" s="54" t="s">
        <v>412</v>
      </c>
      <c r="B148" s="55"/>
      <c r="C148" s="55"/>
      <c r="D148" s="55"/>
      <c r="E148" s="55"/>
      <c r="F148" s="55"/>
      <c r="G148" s="56"/>
      <c r="H148" s="7"/>
      <c r="I148" s="27">
        <f>SUM(I146:I147)</f>
        <v>25.41</v>
      </c>
    </row>
    <row r="149" spans="1:13" ht="30.75" customHeight="1" x14ac:dyDescent="0.25">
      <c r="A149" s="24">
        <v>129</v>
      </c>
      <c r="B149" s="24" t="s">
        <v>413</v>
      </c>
      <c r="C149" s="24">
        <v>24.2</v>
      </c>
      <c r="D149" s="24">
        <v>24.2</v>
      </c>
      <c r="E149" s="24" t="s">
        <v>414</v>
      </c>
      <c r="F149" s="24" t="s">
        <v>415</v>
      </c>
      <c r="G149" s="24" t="s">
        <v>136</v>
      </c>
      <c r="H149"/>
      <c r="I149" s="24">
        <v>24.2</v>
      </c>
    </row>
    <row r="150" spans="1:13" customFormat="1" ht="38.25" x14ac:dyDescent="0.3">
      <c r="A150" s="21">
        <v>130</v>
      </c>
      <c r="B150" s="21" t="s">
        <v>547</v>
      </c>
      <c r="C150" s="21" t="s">
        <v>355</v>
      </c>
      <c r="D150" s="21">
        <v>110.8</v>
      </c>
      <c r="E150" s="21" t="s">
        <v>545</v>
      </c>
      <c r="F150" s="21" t="s">
        <v>546</v>
      </c>
      <c r="G150" s="21" t="s">
        <v>136</v>
      </c>
      <c r="H150" s="27"/>
      <c r="I150" s="21">
        <v>110.8</v>
      </c>
    </row>
    <row r="151" spans="1:13" s="27" customFormat="1" ht="26.25" customHeight="1" x14ac:dyDescent="0.3">
      <c r="A151" s="54" t="s">
        <v>437</v>
      </c>
      <c r="B151" s="55"/>
      <c r="C151" s="55"/>
      <c r="D151" s="55"/>
      <c r="E151" s="55"/>
      <c r="F151" s="55"/>
      <c r="G151" s="56"/>
      <c r="H151"/>
      <c r="I151" s="27">
        <f>SUM(I149:I150)</f>
        <v>135</v>
      </c>
    </row>
    <row r="152" spans="1:13" customFormat="1" ht="38.25" x14ac:dyDescent="0.25">
      <c r="A152" s="21">
        <v>131</v>
      </c>
      <c r="B152" s="21" t="s">
        <v>441</v>
      </c>
      <c r="C152" s="21">
        <v>166</v>
      </c>
      <c r="D152" s="21">
        <v>166</v>
      </c>
      <c r="E152" s="21" t="s">
        <v>438</v>
      </c>
      <c r="F152" s="21" t="s">
        <v>439</v>
      </c>
      <c r="G152" s="21" t="s">
        <v>440</v>
      </c>
      <c r="I152" s="21">
        <v>166</v>
      </c>
      <c r="K152" s="36"/>
      <c r="L152" s="37"/>
      <c r="M152" s="36"/>
    </row>
    <row r="153" spans="1:13" customFormat="1" ht="25.5" x14ac:dyDescent="0.25">
      <c r="A153" s="21">
        <v>132</v>
      </c>
      <c r="B153" s="21" t="s">
        <v>451</v>
      </c>
      <c r="C153" s="21">
        <v>0.01</v>
      </c>
      <c r="D153" s="21">
        <v>0.01</v>
      </c>
      <c r="E153" s="21" t="s">
        <v>448</v>
      </c>
      <c r="F153" s="21" t="s">
        <v>449</v>
      </c>
      <c r="G153" s="21" t="s">
        <v>450</v>
      </c>
      <c r="I153" s="21">
        <v>0.01</v>
      </c>
      <c r="K153" s="36"/>
      <c r="L153" s="37"/>
      <c r="M153" s="36"/>
    </row>
    <row r="154" spans="1:13" customFormat="1" ht="25.5" x14ac:dyDescent="0.25">
      <c r="A154" s="21">
        <v>133</v>
      </c>
      <c r="B154" s="21" t="s">
        <v>457</v>
      </c>
      <c r="C154" s="21">
        <v>63</v>
      </c>
      <c r="D154" s="21">
        <v>63</v>
      </c>
      <c r="E154" s="21" t="s">
        <v>458</v>
      </c>
      <c r="F154" s="21" t="s">
        <v>444</v>
      </c>
      <c r="G154" s="21" t="s">
        <v>136</v>
      </c>
      <c r="I154" s="21">
        <v>63</v>
      </c>
      <c r="K154" s="36"/>
      <c r="L154" s="37"/>
      <c r="M154" s="36"/>
    </row>
    <row r="155" spans="1:13" customFormat="1" ht="25.5" x14ac:dyDescent="0.25">
      <c r="A155" s="21">
        <v>134</v>
      </c>
      <c r="B155" s="21" t="s">
        <v>472</v>
      </c>
      <c r="C155" s="21">
        <v>0.01</v>
      </c>
      <c r="D155" s="21">
        <v>0.01</v>
      </c>
      <c r="E155" s="21" t="s">
        <v>470</v>
      </c>
      <c r="F155" s="21" t="s">
        <v>444</v>
      </c>
      <c r="G155" s="21" t="s">
        <v>450</v>
      </c>
      <c r="I155" s="21">
        <v>0.01</v>
      </c>
      <c r="K155" s="36"/>
      <c r="L155" s="37"/>
      <c r="M155" s="37"/>
    </row>
    <row r="156" spans="1:13" customFormat="1" ht="25.5" x14ac:dyDescent="0.25">
      <c r="A156" s="21">
        <v>135</v>
      </c>
      <c r="B156" s="21" t="s">
        <v>500</v>
      </c>
      <c r="C156" s="21">
        <v>23</v>
      </c>
      <c r="D156" s="21">
        <v>23</v>
      </c>
      <c r="E156" s="21" t="s">
        <v>499</v>
      </c>
      <c r="F156" s="21" t="s">
        <v>454</v>
      </c>
      <c r="G156" s="21" t="s">
        <v>455</v>
      </c>
      <c r="I156" s="21">
        <v>23</v>
      </c>
    </row>
    <row r="157" spans="1:13" customFormat="1" ht="38.25" x14ac:dyDescent="0.25">
      <c r="A157" s="21">
        <v>136</v>
      </c>
      <c r="B157" s="21" t="s">
        <v>507</v>
      </c>
      <c r="C157" s="21">
        <v>0.01</v>
      </c>
      <c r="D157" s="21">
        <v>0.01</v>
      </c>
      <c r="E157" s="21" t="s">
        <v>505</v>
      </c>
      <c r="F157" s="21" t="s">
        <v>454</v>
      </c>
      <c r="G157" s="21" t="s">
        <v>506</v>
      </c>
      <c r="I157" s="21">
        <v>0.01</v>
      </c>
    </row>
    <row r="158" spans="1:13" customFormat="1" ht="25.5" x14ac:dyDescent="0.25">
      <c r="A158" s="21">
        <v>137</v>
      </c>
      <c r="B158" s="21" t="s">
        <v>512</v>
      </c>
      <c r="C158" s="21" t="s">
        <v>355</v>
      </c>
      <c r="D158" s="21">
        <v>15</v>
      </c>
      <c r="E158" s="21" t="s">
        <v>510</v>
      </c>
      <c r="F158" s="21" t="s">
        <v>511</v>
      </c>
      <c r="G158" s="21" t="s">
        <v>394</v>
      </c>
      <c r="I158" s="21">
        <v>15</v>
      </c>
    </row>
    <row r="159" spans="1:13" customFormat="1" ht="25.5" x14ac:dyDescent="0.25">
      <c r="A159" s="21">
        <v>138</v>
      </c>
      <c r="B159" s="21" t="s">
        <v>554</v>
      </c>
      <c r="C159" s="21">
        <v>74</v>
      </c>
      <c r="D159" s="21">
        <v>74</v>
      </c>
      <c r="E159" s="21" t="s">
        <v>553</v>
      </c>
      <c r="F159" s="21" t="s">
        <v>454</v>
      </c>
      <c r="G159" s="21" t="s">
        <v>3</v>
      </c>
      <c r="I159" s="21">
        <v>74</v>
      </c>
    </row>
    <row r="160" spans="1:13" customFormat="1" ht="25.5" x14ac:dyDescent="0.25">
      <c r="A160" s="21">
        <v>139</v>
      </c>
      <c r="B160" s="21" t="s">
        <v>562</v>
      </c>
      <c r="C160" s="42"/>
      <c r="D160" s="42">
        <v>2</v>
      </c>
      <c r="E160" s="21" t="s">
        <v>558</v>
      </c>
      <c r="F160" s="21" t="s">
        <v>511</v>
      </c>
      <c r="G160" s="21" t="s">
        <v>559</v>
      </c>
      <c r="I160" s="42">
        <v>2</v>
      </c>
    </row>
    <row r="161" spans="1:13" customFormat="1" ht="38.25" x14ac:dyDescent="0.3">
      <c r="A161" s="21">
        <v>140</v>
      </c>
      <c r="B161" s="21" t="s">
        <v>563</v>
      </c>
      <c r="C161" s="42"/>
      <c r="D161" s="42">
        <v>0.1</v>
      </c>
      <c r="E161" s="21" t="s">
        <v>558</v>
      </c>
      <c r="F161" s="21" t="s">
        <v>560</v>
      </c>
      <c r="G161" s="21" t="s">
        <v>561</v>
      </c>
      <c r="H161" s="27"/>
      <c r="I161" s="42">
        <v>0.1</v>
      </c>
    </row>
    <row r="162" spans="1:13" s="27" customFormat="1" ht="26.25" customHeight="1" x14ac:dyDescent="0.3">
      <c r="A162" s="54" t="s">
        <v>442</v>
      </c>
      <c r="B162" s="55"/>
      <c r="C162" s="55"/>
      <c r="D162" s="55"/>
      <c r="E162" s="55"/>
      <c r="F162" s="55"/>
      <c r="G162" s="56"/>
      <c r="H162"/>
      <c r="I162" s="27">
        <f>SUM(I152:I161)</f>
        <v>343.13</v>
      </c>
    </row>
    <row r="163" spans="1:13" customFormat="1" ht="25.5" x14ac:dyDescent="0.25">
      <c r="A163" s="21">
        <v>141</v>
      </c>
      <c r="B163" s="21" t="s">
        <v>466</v>
      </c>
      <c r="C163" s="21">
        <v>19</v>
      </c>
      <c r="D163" s="7"/>
      <c r="E163" s="21" t="s">
        <v>443</v>
      </c>
      <c r="F163" s="21" t="s">
        <v>444</v>
      </c>
      <c r="G163" s="21" t="s">
        <v>445</v>
      </c>
      <c r="I163" s="21">
        <v>19</v>
      </c>
      <c r="K163" s="36"/>
      <c r="L163" s="37"/>
      <c r="M163" s="36"/>
    </row>
    <row r="164" spans="1:13" customFormat="1" ht="25.5" x14ac:dyDescent="0.25">
      <c r="A164" s="21">
        <v>142</v>
      </c>
      <c r="B164" s="21" t="s">
        <v>467</v>
      </c>
      <c r="C164" s="21">
        <v>0.1</v>
      </c>
      <c r="D164" s="7"/>
      <c r="E164" s="21" t="s">
        <v>465</v>
      </c>
      <c r="F164" s="21" t="s">
        <v>444</v>
      </c>
      <c r="G164" s="21" t="s">
        <v>450</v>
      </c>
      <c r="I164" s="21">
        <v>0.1</v>
      </c>
      <c r="K164" s="36"/>
      <c r="L164" s="37"/>
      <c r="M164" s="36"/>
    </row>
    <row r="165" spans="1:13" customFormat="1" ht="25.5" x14ac:dyDescent="0.25">
      <c r="A165" s="21">
        <v>143</v>
      </c>
      <c r="B165" s="21" t="s">
        <v>474</v>
      </c>
      <c r="C165" s="21">
        <v>0.01</v>
      </c>
      <c r="D165" s="7"/>
      <c r="E165" s="21" t="s">
        <v>473</v>
      </c>
      <c r="F165" s="21" t="s">
        <v>152</v>
      </c>
      <c r="G165" s="21" t="s">
        <v>447</v>
      </c>
      <c r="I165" s="21">
        <v>0.01</v>
      </c>
      <c r="K165" s="40"/>
      <c r="L165" s="37"/>
      <c r="M165" s="37"/>
    </row>
    <row r="166" spans="1:13" customFormat="1" ht="25.5" x14ac:dyDescent="0.25">
      <c r="A166" s="21">
        <v>144</v>
      </c>
      <c r="B166" s="21" t="s">
        <v>480</v>
      </c>
      <c r="C166" s="21">
        <v>8</v>
      </c>
      <c r="D166" s="7"/>
      <c r="E166" s="21" t="s">
        <v>477</v>
      </c>
      <c r="F166" s="21" t="s">
        <v>478</v>
      </c>
      <c r="G166" s="21" t="s">
        <v>479</v>
      </c>
      <c r="I166" s="21">
        <v>8</v>
      </c>
      <c r="K166" s="41"/>
    </row>
    <row r="167" spans="1:13" customFormat="1" ht="25.5" x14ac:dyDescent="0.25">
      <c r="A167" s="21">
        <v>145</v>
      </c>
      <c r="B167" s="21" t="s">
        <v>498</v>
      </c>
      <c r="C167" s="21">
        <v>2</v>
      </c>
      <c r="D167" s="7"/>
      <c r="E167" s="21" t="s">
        <v>496</v>
      </c>
      <c r="F167" s="21" t="s">
        <v>497</v>
      </c>
      <c r="G167" s="21" t="s">
        <v>479</v>
      </c>
      <c r="I167" s="21">
        <v>2</v>
      </c>
    </row>
    <row r="168" spans="1:13" customFormat="1" ht="25.5" x14ac:dyDescent="0.25">
      <c r="A168" s="21">
        <v>146</v>
      </c>
      <c r="B168" s="21" t="s">
        <v>504</v>
      </c>
      <c r="C168" s="21">
        <v>2.4</v>
      </c>
      <c r="D168" s="7"/>
      <c r="E168" s="21" t="s">
        <v>502</v>
      </c>
      <c r="F168" s="21" t="s">
        <v>454</v>
      </c>
      <c r="G168" s="21" t="s">
        <v>503</v>
      </c>
      <c r="I168" s="21">
        <v>2.4</v>
      </c>
    </row>
    <row r="169" spans="1:13" customFormat="1" ht="38.25" x14ac:dyDescent="0.25">
      <c r="A169" s="21">
        <v>147</v>
      </c>
      <c r="B169" s="21" t="s">
        <v>519</v>
      </c>
      <c r="C169" s="21">
        <v>0.01</v>
      </c>
      <c r="D169" s="7"/>
      <c r="E169" s="21" t="s">
        <v>517</v>
      </c>
      <c r="F169" s="21" t="s">
        <v>454</v>
      </c>
      <c r="G169" s="21" t="s">
        <v>518</v>
      </c>
      <c r="I169" s="21">
        <v>0.01</v>
      </c>
    </row>
    <row r="170" spans="1:13" customFormat="1" ht="25.5" x14ac:dyDescent="0.25">
      <c r="A170" s="21">
        <v>148</v>
      </c>
      <c r="B170" s="21" t="s">
        <v>526</v>
      </c>
      <c r="C170" s="21">
        <v>25</v>
      </c>
      <c r="D170" s="7"/>
      <c r="E170" s="21" t="s">
        <v>523</v>
      </c>
      <c r="F170" s="21" t="s">
        <v>524</v>
      </c>
      <c r="G170" s="21" t="s">
        <v>525</v>
      </c>
      <c r="I170" s="21">
        <v>25</v>
      </c>
    </row>
    <row r="171" spans="1:13" customFormat="1" ht="38.25" x14ac:dyDescent="0.25">
      <c r="A171" s="21">
        <v>149</v>
      </c>
      <c r="B171" s="21" t="s">
        <v>533</v>
      </c>
      <c r="C171" s="21">
        <v>232</v>
      </c>
      <c r="D171" s="7"/>
      <c r="E171" s="21" t="s">
        <v>530</v>
      </c>
      <c r="F171" s="21" t="s">
        <v>531</v>
      </c>
      <c r="G171" s="21" t="s">
        <v>532</v>
      </c>
      <c r="I171" s="21">
        <v>232</v>
      </c>
    </row>
    <row r="172" spans="1:13" customFormat="1" ht="51" x14ac:dyDescent="0.25">
      <c r="A172" s="21">
        <v>150</v>
      </c>
      <c r="B172" s="21" t="s">
        <v>536</v>
      </c>
      <c r="C172" s="21">
        <v>0.5</v>
      </c>
      <c r="D172" s="7"/>
      <c r="E172" s="21" t="s">
        <v>534</v>
      </c>
      <c r="F172" s="21" t="s">
        <v>454</v>
      </c>
      <c r="G172" s="21" t="s">
        <v>535</v>
      </c>
      <c r="I172" s="21">
        <v>0.5</v>
      </c>
    </row>
    <row r="173" spans="1:13" customFormat="1" ht="38.25" x14ac:dyDescent="0.25">
      <c r="A173" s="21">
        <v>151</v>
      </c>
      <c r="B173" s="21" t="s">
        <v>539</v>
      </c>
      <c r="C173" s="21" t="s">
        <v>355</v>
      </c>
      <c r="D173" s="7"/>
      <c r="E173" s="21" t="s">
        <v>537</v>
      </c>
      <c r="F173" s="21" t="s">
        <v>538</v>
      </c>
      <c r="G173" s="21" t="s">
        <v>91</v>
      </c>
      <c r="I173" s="21">
        <v>405</v>
      </c>
    </row>
    <row r="174" spans="1:13" customFormat="1" ht="25.5" x14ac:dyDescent="0.25">
      <c r="A174" s="21">
        <v>152</v>
      </c>
      <c r="B174" s="21" t="s">
        <v>544</v>
      </c>
      <c r="C174" s="21">
        <v>62</v>
      </c>
      <c r="D174" s="7"/>
      <c r="E174" s="21" t="s">
        <v>543</v>
      </c>
      <c r="F174" s="21" t="s">
        <v>454</v>
      </c>
      <c r="G174" s="21" t="s">
        <v>136</v>
      </c>
      <c r="I174" s="21">
        <v>62</v>
      </c>
    </row>
    <row r="175" spans="1:13" customFormat="1" ht="38.25" x14ac:dyDescent="0.3">
      <c r="A175" s="21">
        <v>153</v>
      </c>
      <c r="B175" s="21" t="s">
        <v>552</v>
      </c>
      <c r="C175" s="21">
        <v>663</v>
      </c>
      <c r="D175" s="7"/>
      <c r="E175" s="21" t="s">
        <v>551</v>
      </c>
      <c r="F175" s="21" t="s">
        <v>454</v>
      </c>
      <c r="G175" s="21" t="s">
        <v>3</v>
      </c>
      <c r="H175" s="27"/>
      <c r="I175" s="21">
        <v>663</v>
      </c>
    </row>
    <row r="176" spans="1:13" s="27" customFormat="1" ht="26.25" customHeight="1" x14ac:dyDescent="0.3">
      <c r="A176" s="54" t="s">
        <v>468</v>
      </c>
      <c r="B176" s="55"/>
      <c r="C176" s="55"/>
      <c r="D176" s="55"/>
      <c r="E176" s="55"/>
      <c r="F176" s="55"/>
      <c r="G176" s="56"/>
      <c r="H176"/>
      <c r="I176" s="27">
        <f>SUM(I163:I175)</f>
        <v>1419.02</v>
      </c>
    </row>
    <row r="177" spans="1:13" customFormat="1" ht="38.25" x14ac:dyDescent="0.25">
      <c r="A177" s="21">
        <v>154</v>
      </c>
      <c r="B177" s="21" t="s">
        <v>471</v>
      </c>
      <c r="C177" s="21">
        <v>0.01</v>
      </c>
      <c r="D177" s="21">
        <v>0.01</v>
      </c>
      <c r="E177" s="21" t="s">
        <v>469</v>
      </c>
      <c r="F177" s="21" t="s">
        <v>444</v>
      </c>
      <c r="G177" s="39" t="s">
        <v>450</v>
      </c>
      <c r="I177" s="21">
        <v>0.01</v>
      </c>
      <c r="K177" s="40"/>
      <c r="L177" s="37"/>
      <c r="M177" s="40"/>
    </row>
    <row r="178" spans="1:13" customFormat="1" ht="25.5" x14ac:dyDescent="0.25">
      <c r="A178" s="21">
        <v>155</v>
      </c>
      <c r="B178" s="21" t="s">
        <v>476</v>
      </c>
      <c r="C178" s="21">
        <v>0.6</v>
      </c>
      <c r="D178" s="21">
        <v>0.6</v>
      </c>
      <c r="E178" s="21" t="s">
        <v>475</v>
      </c>
      <c r="F178" s="21" t="s">
        <v>444</v>
      </c>
      <c r="G178" s="21" t="s">
        <v>450</v>
      </c>
      <c r="I178" s="21">
        <v>0.6</v>
      </c>
      <c r="K178" s="36"/>
      <c r="L178" s="37"/>
      <c r="M178" s="37"/>
    </row>
    <row r="179" spans="1:13" customFormat="1" ht="25.5" x14ac:dyDescent="0.25">
      <c r="A179" s="21">
        <v>156</v>
      </c>
      <c r="B179" s="21" t="s">
        <v>483</v>
      </c>
      <c r="C179" s="21">
        <v>29.9</v>
      </c>
      <c r="D179" s="21">
        <v>29.9</v>
      </c>
      <c r="E179" s="21" t="s">
        <v>482</v>
      </c>
      <c r="F179" s="21" t="s">
        <v>444</v>
      </c>
      <c r="G179" s="21" t="s">
        <v>450</v>
      </c>
      <c r="I179" s="21">
        <v>29.9</v>
      </c>
    </row>
    <row r="180" spans="1:13" customFormat="1" ht="25.5" x14ac:dyDescent="0.25">
      <c r="A180" s="21">
        <v>157</v>
      </c>
      <c r="B180" s="21" t="s">
        <v>488</v>
      </c>
      <c r="C180" s="21">
        <v>4.0999999999999996</v>
      </c>
      <c r="D180" s="21">
        <v>4.0999999999999996</v>
      </c>
      <c r="E180" s="21" t="s">
        <v>487</v>
      </c>
      <c r="F180" s="21" t="s">
        <v>444</v>
      </c>
      <c r="G180" s="21" t="s">
        <v>450</v>
      </c>
      <c r="I180" s="21">
        <v>4.0999999999999996</v>
      </c>
    </row>
    <row r="181" spans="1:13" customFormat="1" ht="25.5" x14ac:dyDescent="0.25">
      <c r="A181" s="21">
        <v>158</v>
      </c>
      <c r="B181" s="21" t="s">
        <v>509</v>
      </c>
      <c r="C181" s="21">
        <v>0.01</v>
      </c>
      <c r="D181" s="21">
        <v>0.01</v>
      </c>
      <c r="E181" s="21" t="s">
        <v>508</v>
      </c>
      <c r="F181" s="21" t="s">
        <v>454</v>
      </c>
      <c r="G181" s="21" t="s">
        <v>450</v>
      </c>
      <c r="I181" s="21">
        <v>0.01</v>
      </c>
    </row>
    <row r="182" spans="1:13" customFormat="1" ht="51" x14ac:dyDescent="0.25">
      <c r="A182" s="21">
        <v>159</v>
      </c>
      <c r="B182" s="21" t="s">
        <v>542</v>
      </c>
      <c r="C182" s="21" t="s">
        <v>355</v>
      </c>
      <c r="D182" s="21">
        <v>3500</v>
      </c>
      <c r="E182" s="21" t="s">
        <v>540</v>
      </c>
      <c r="F182" s="21" t="s">
        <v>541</v>
      </c>
      <c r="G182" s="21" t="s">
        <v>44</v>
      </c>
      <c r="I182" s="21">
        <v>3500</v>
      </c>
    </row>
    <row r="183" spans="1:13" customFormat="1" ht="25.5" x14ac:dyDescent="0.3">
      <c r="A183" s="21">
        <v>160</v>
      </c>
      <c r="B183" s="21" t="s">
        <v>550</v>
      </c>
      <c r="C183" s="21" t="s">
        <v>355</v>
      </c>
      <c r="D183" s="21">
        <v>660</v>
      </c>
      <c r="E183" s="21" t="s">
        <v>548</v>
      </c>
      <c r="F183" s="21" t="s">
        <v>549</v>
      </c>
      <c r="G183" s="21" t="s">
        <v>394</v>
      </c>
      <c r="H183" s="27"/>
      <c r="I183" s="21">
        <v>660</v>
      </c>
    </row>
    <row r="184" spans="1:13" s="27" customFormat="1" ht="26.25" customHeight="1" x14ac:dyDescent="0.3">
      <c r="A184" s="54" t="s">
        <v>484</v>
      </c>
      <c r="B184" s="55"/>
      <c r="C184" s="55"/>
      <c r="D184" s="55"/>
      <c r="E184" s="55"/>
      <c r="F184" s="55"/>
      <c r="G184" s="56"/>
      <c r="H184"/>
      <c r="I184" s="27">
        <f>SUM(I177:I183)</f>
        <v>4194.62</v>
      </c>
    </row>
    <row r="185" spans="1:13" customFormat="1" ht="25.5" x14ac:dyDescent="0.3">
      <c r="A185" s="21">
        <v>161</v>
      </c>
      <c r="B185" s="21" t="s">
        <v>486</v>
      </c>
      <c r="C185" s="21">
        <v>3.5</v>
      </c>
      <c r="D185" s="21">
        <v>3.5</v>
      </c>
      <c r="E185" s="21" t="s">
        <v>485</v>
      </c>
      <c r="F185" s="21" t="s">
        <v>444</v>
      </c>
      <c r="G185" s="21" t="s">
        <v>450</v>
      </c>
      <c r="H185" s="27"/>
      <c r="I185" s="50">
        <v>3.5</v>
      </c>
    </row>
    <row r="186" spans="1:13" s="27" customFormat="1" ht="26.25" customHeight="1" x14ac:dyDescent="0.3">
      <c r="A186" s="54" t="s">
        <v>491</v>
      </c>
      <c r="B186" s="55"/>
      <c r="C186" s="55"/>
      <c r="D186" s="55"/>
      <c r="E186" s="55"/>
      <c r="F186" s="55"/>
      <c r="G186" s="56"/>
      <c r="H186"/>
    </row>
    <row r="187" spans="1:13" customFormat="1" ht="25.5" x14ac:dyDescent="0.25">
      <c r="A187" s="21">
        <v>162</v>
      </c>
      <c r="B187" s="21" t="s">
        <v>495</v>
      </c>
      <c r="C187" s="21">
        <v>0.01</v>
      </c>
      <c r="D187" s="21">
        <v>0.01</v>
      </c>
      <c r="E187" s="21" t="s">
        <v>492</v>
      </c>
      <c r="F187" s="21" t="s">
        <v>493</v>
      </c>
      <c r="G187" s="21" t="s">
        <v>494</v>
      </c>
      <c r="I187" s="21">
        <v>0.01</v>
      </c>
    </row>
    <row r="188" spans="1:13" customFormat="1" ht="25.5" x14ac:dyDescent="0.3">
      <c r="A188" s="21">
        <v>163</v>
      </c>
      <c r="B188" s="21" t="s">
        <v>557</v>
      </c>
      <c r="C188" s="21" t="s">
        <v>355</v>
      </c>
      <c r="D188" s="21">
        <v>3</v>
      </c>
      <c r="E188" s="21" t="s">
        <v>555</v>
      </c>
      <c r="F188" s="21" t="s">
        <v>556</v>
      </c>
      <c r="G188" s="21" t="s">
        <v>535</v>
      </c>
      <c r="H188" s="27"/>
      <c r="I188" s="21">
        <v>3</v>
      </c>
    </row>
    <row r="189" spans="1:13" s="27" customFormat="1" ht="26.25" customHeight="1" x14ac:dyDescent="0.3">
      <c r="A189" s="54" t="s">
        <v>564</v>
      </c>
      <c r="B189" s="55"/>
      <c r="C189" s="55"/>
      <c r="D189" s="55"/>
      <c r="E189" s="55"/>
      <c r="F189" s="55"/>
      <c r="G189" s="56"/>
      <c r="H189" s="25"/>
      <c r="I189" s="27">
        <f>SUM(I187:I188)</f>
        <v>3.01</v>
      </c>
    </row>
    <row r="190" spans="1:13" customFormat="1" ht="25.5" x14ac:dyDescent="0.25">
      <c r="A190" s="21">
        <v>164</v>
      </c>
      <c r="B190" s="21" t="s">
        <v>568</v>
      </c>
      <c r="C190" s="21">
        <v>39.200000000000003</v>
      </c>
      <c r="D190" s="21">
        <v>39.200000000000003</v>
      </c>
      <c r="E190" s="21" t="s">
        <v>565</v>
      </c>
      <c r="F190" s="21" t="s">
        <v>566</v>
      </c>
      <c r="G190" s="21" t="s">
        <v>567</v>
      </c>
      <c r="H190" s="25"/>
      <c r="I190" s="21">
        <v>39.200000000000003</v>
      </c>
      <c r="K190" s="36"/>
      <c r="L190" s="37"/>
      <c r="M190" s="36"/>
    </row>
    <row r="191" spans="1:13" customFormat="1" ht="25.5" x14ac:dyDescent="0.25">
      <c r="A191" s="21">
        <v>165</v>
      </c>
      <c r="B191" s="21" t="s">
        <v>569</v>
      </c>
      <c r="C191" s="21">
        <v>4.37</v>
      </c>
      <c r="D191" s="21">
        <v>4.37</v>
      </c>
      <c r="E191" s="21" t="s">
        <v>565</v>
      </c>
      <c r="F191" s="21" t="s">
        <v>570</v>
      </c>
      <c r="G191" s="21" t="s">
        <v>571</v>
      </c>
      <c r="H191" s="25"/>
      <c r="I191" s="21">
        <v>4.37</v>
      </c>
      <c r="K191" s="36"/>
      <c r="L191" s="37"/>
      <c r="M191" s="36"/>
    </row>
    <row r="192" spans="1:13" customFormat="1" ht="25.5" x14ac:dyDescent="0.25">
      <c r="A192" s="21">
        <v>166</v>
      </c>
      <c r="B192" s="21" t="s">
        <v>579</v>
      </c>
      <c r="C192" s="21">
        <v>10.9</v>
      </c>
      <c r="D192" s="21">
        <v>10.9</v>
      </c>
      <c r="E192" s="21" t="s">
        <v>572</v>
      </c>
      <c r="F192" s="21" t="s">
        <v>573</v>
      </c>
      <c r="G192" s="21" t="s">
        <v>450</v>
      </c>
      <c r="H192" s="25"/>
      <c r="I192" s="21">
        <v>10.9</v>
      </c>
      <c r="K192" s="38"/>
      <c r="L192" s="37"/>
      <c r="M192" s="38"/>
    </row>
    <row r="193" spans="1:13" customFormat="1" ht="32.25" customHeight="1" x14ac:dyDescent="0.25">
      <c r="A193" s="21">
        <v>167</v>
      </c>
      <c r="B193" s="21" t="s">
        <v>580</v>
      </c>
      <c r="C193" s="21" t="s">
        <v>355</v>
      </c>
      <c r="D193" s="21">
        <v>27</v>
      </c>
      <c r="E193" s="21" t="s">
        <v>574</v>
      </c>
      <c r="F193" s="21" t="s">
        <v>573</v>
      </c>
      <c r="G193" s="21" t="s">
        <v>450</v>
      </c>
      <c r="H193" s="25"/>
      <c r="I193" s="21">
        <v>27</v>
      </c>
      <c r="K193" s="36"/>
      <c r="L193" s="37"/>
      <c r="M193" s="36"/>
    </row>
    <row r="194" spans="1:13" customFormat="1" ht="38.25" x14ac:dyDescent="0.25">
      <c r="A194" s="21">
        <v>168</v>
      </c>
      <c r="B194" s="21" t="s">
        <v>581</v>
      </c>
      <c r="C194" s="21" t="s">
        <v>355</v>
      </c>
      <c r="D194" s="21">
        <v>0.01</v>
      </c>
      <c r="E194" s="21" t="s">
        <v>575</v>
      </c>
      <c r="F194" s="21" t="s">
        <v>576</v>
      </c>
      <c r="G194" s="21" t="s">
        <v>494</v>
      </c>
      <c r="H194" s="25"/>
      <c r="I194" s="21">
        <v>0.01</v>
      </c>
      <c r="K194" s="36"/>
      <c r="L194" s="37"/>
      <c r="M194" s="36"/>
    </row>
    <row r="195" spans="1:13" customFormat="1" ht="15.75" x14ac:dyDescent="0.25">
      <c r="A195" s="21">
        <v>169</v>
      </c>
      <c r="B195" s="21" t="s">
        <v>582</v>
      </c>
      <c r="C195" s="21" t="s">
        <v>355</v>
      </c>
      <c r="D195" s="21">
        <v>0.01</v>
      </c>
      <c r="E195" s="21" t="s">
        <v>577</v>
      </c>
      <c r="F195" s="21" t="s">
        <v>578</v>
      </c>
      <c r="G195" s="21" t="s">
        <v>494</v>
      </c>
      <c r="H195" s="25"/>
      <c r="I195" s="21">
        <v>0.01</v>
      </c>
      <c r="K195" s="36"/>
      <c r="L195" s="37"/>
      <c r="M195" s="36"/>
    </row>
    <row r="196" spans="1:13" customFormat="1" ht="25.5" x14ac:dyDescent="0.25">
      <c r="A196" s="21">
        <v>170</v>
      </c>
      <c r="B196" s="21" t="s">
        <v>585</v>
      </c>
      <c r="C196" s="21" t="s">
        <v>355</v>
      </c>
      <c r="D196" s="21">
        <v>0.01</v>
      </c>
      <c r="E196" s="21" t="s">
        <v>583</v>
      </c>
      <c r="F196" s="21" t="s">
        <v>584</v>
      </c>
      <c r="G196" s="21" t="s">
        <v>494</v>
      </c>
      <c r="H196" s="25"/>
      <c r="I196" s="21">
        <v>0.01</v>
      </c>
    </row>
    <row r="197" spans="1:13" customFormat="1" ht="25.5" x14ac:dyDescent="0.25">
      <c r="A197" s="21">
        <v>171</v>
      </c>
      <c r="B197" s="21" t="s">
        <v>636</v>
      </c>
      <c r="C197" s="21">
        <v>4.58</v>
      </c>
      <c r="D197" s="21">
        <v>4.58</v>
      </c>
      <c r="E197" s="21" t="s">
        <v>586</v>
      </c>
      <c r="F197" s="21" t="s">
        <v>587</v>
      </c>
      <c r="G197" s="21" t="s">
        <v>515</v>
      </c>
      <c r="H197" s="25"/>
      <c r="I197" s="21">
        <v>4.58</v>
      </c>
    </row>
    <row r="198" spans="1:13" customFormat="1" ht="45.75" customHeight="1" x14ac:dyDescent="0.25">
      <c r="A198" s="21">
        <v>172</v>
      </c>
      <c r="B198" s="21" t="s">
        <v>637</v>
      </c>
      <c r="C198" s="21">
        <v>20.6</v>
      </c>
      <c r="D198" s="21">
        <v>20.6</v>
      </c>
      <c r="E198" s="21" t="s">
        <v>588</v>
      </c>
      <c r="F198" s="21" t="s">
        <v>589</v>
      </c>
      <c r="G198" s="21" t="s">
        <v>515</v>
      </c>
      <c r="H198" s="25"/>
      <c r="I198" s="21">
        <v>20.6</v>
      </c>
    </row>
    <row r="199" spans="1:13" customFormat="1" ht="25.5" x14ac:dyDescent="0.25">
      <c r="A199" s="21">
        <v>173</v>
      </c>
      <c r="B199" s="21" t="s">
        <v>638</v>
      </c>
      <c r="C199" s="21">
        <v>20.189299999999999</v>
      </c>
      <c r="D199" s="21">
        <v>23</v>
      </c>
      <c r="E199" s="39" t="s">
        <v>590</v>
      </c>
      <c r="F199" s="21" t="s">
        <v>591</v>
      </c>
      <c r="G199" s="21" t="s">
        <v>592</v>
      </c>
      <c r="H199" s="25"/>
      <c r="I199" s="21">
        <v>23</v>
      </c>
    </row>
    <row r="200" spans="1:13" customFormat="1" ht="25.5" x14ac:dyDescent="0.25">
      <c r="A200" s="21">
        <v>174</v>
      </c>
      <c r="B200" s="21" t="s">
        <v>639</v>
      </c>
      <c r="C200" s="21" t="s">
        <v>355</v>
      </c>
      <c r="D200" s="21">
        <v>13.1</v>
      </c>
      <c r="E200" s="21" t="s">
        <v>593</v>
      </c>
      <c r="F200" s="21" t="s">
        <v>594</v>
      </c>
      <c r="G200" s="21" t="s">
        <v>515</v>
      </c>
      <c r="H200" s="25"/>
      <c r="I200" s="21">
        <v>13.1</v>
      </c>
    </row>
    <row r="201" spans="1:13" customFormat="1" ht="25.5" x14ac:dyDescent="0.25">
      <c r="A201" s="21">
        <v>175</v>
      </c>
      <c r="B201" s="21" t="s">
        <v>640</v>
      </c>
      <c r="C201" s="21">
        <v>1.6</v>
      </c>
      <c r="D201" s="21">
        <v>1.6</v>
      </c>
      <c r="E201" s="21" t="s">
        <v>595</v>
      </c>
      <c r="F201" s="21" t="s">
        <v>596</v>
      </c>
      <c r="G201" s="21" t="s">
        <v>597</v>
      </c>
      <c r="H201" s="25"/>
      <c r="I201" s="21">
        <v>1.6</v>
      </c>
    </row>
    <row r="202" spans="1:13" customFormat="1" ht="38.25" x14ac:dyDescent="0.25">
      <c r="A202" s="21">
        <v>176</v>
      </c>
      <c r="B202" s="21" t="s">
        <v>641</v>
      </c>
      <c r="C202" s="21">
        <v>5.1018999999999997</v>
      </c>
      <c r="D202" s="21">
        <v>5.1018999999999997</v>
      </c>
      <c r="E202" s="21" t="s">
        <v>598</v>
      </c>
      <c r="F202" s="21" t="s">
        <v>570</v>
      </c>
      <c r="G202" s="21" t="s">
        <v>599</v>
      </c>
      <c r="H202" s="25"/>
      <c r="I202" s="21">
        <v>5.1018999999999997</v>
      </c>
    </row>
    <row r="203" spans="1:13" customFormat="1" ht="38.25" x14ac:dyDescent="0.25">
      <c r="A203" s="21">
        <v>177</v>
      </c>
      <c r="B203" s="21" t="s">
        <v>642</v>
      </c>
      <c r="C203" s="21" t="s">
        <v>355</v>
      </c>
      <c r="D203" s="21">
        <v>10.8</v>
      </c>
      <c r="E203" s="21" t="s">
        <v>600</v>
      </c>
      <c r="F203" s="21" t="s">
        <v>570</v>
      </c>
      <c r="G203" s="21" t="s">
        <v>601</v>
      </c>
      <c r="H203" s="43"/>
      <c r="I203" s="21">
        <v>10.8</v>
      </c>
    </row>
    <row r="204" spans="1:13" customFormat="1" ht="38.25" x14ac:dyDescent="0.25">
      <c r="A204" s="21">
        <v>178</v>
      </c>
      <c r="B204" s="21" t="s">
        <v>643</v>
      </c>
      <c r="C204" s="21">
        <v>0.92159999999999997</v>
      </c>
      <c r="D204" s="21">
        <v>0.92159999999999997</v>
      </c>
      <c r="E204" s="21" t="s">
        <v>564</v>
      </c>
      <c r="F204" s="21" t="s">
        <v>570</v>
      </c>
      <c r="G204" s="21" t="s">
        <v>602</v>
      </c>
      <c r="H204" s="43"/>
      <c r="I204" s="21">
        <v>0.92159999999999997</v>
      </c>
    </row>
    <row r="205" spans="1:13" customFormat="1" ht="25.5" x14ac:dyDescent="0.25">
      <c r="A205" s="21">
        <v>179</v>
      </c>
      <c r="B205" s="21" t="s">
        <v>644</v>
      </c>
      <c r="C205" s="21">
        <v>0.62590000000000001</v>
      </c>
      <c r="D205" s="21">
        <v>0.8</v>
      </c>
      <c r="E205" s="21" t="s">
        <v>564</v>
      </c>
      <c r="F205" s="21" t="s">
        <v>570</v>
      </c>
      <c r="G205" s="21" t="s">
        <v>394</v>
      </c>
      <c r="H205" s="33"/>
      <c r="I205" s="21">
        <v>0.8</v>
      </c>
    </row>
    <row r="206" spans="1:13" customFormat="1" ht="38.25" x14ac:dyDescent="0.25">
      <c r="A206" s="21">
        <v>180</v>
      </c>
      <c r="B206" s="21" t="s">
        <v>645</v>
      </c>
      <c r="C206" s="21" t="s">
        <v>355</v>
      </c>
      <c r="D206" s="21">
        <v>1.9048</v>
      </c>
      <c r="E206" s="21" t="s">
        <v>603</v>
      </c>
      <c r="F206" s="21" t="s">
        <v>570</v>
      </c>
      <c r="G206" s="21" t="s">
        <v>604</v>
      </c>
      <c r="H206" s="33"/>
      <c r="I206" s="21">
        <v>1.9048</v>
      </c>
    </row>
    <row r="207" spans="1:13" customFormat="1" ht="38.25" x14ac:dyDescent="0.25">
      <c r="A207" s="21">
        <v>181</v>
      </c>
      <c r="B207" s="21" t="s">
        <v>646</v>
      </c>
      <c r="C207" s="21" t="s">
        <v>355</v>
      </c>
      <c r="D207" s="21">
        <v>0.7</v>
      </c>
      <c r="E207" s="21" t="s">
        <v>605</v>
      </c>
      <c r="F207" s="21" t="s">
        <v>570</v>
      </c>
      <c r="G207" s="21" t="s">
        <v>606</v>
      </c>
      <c r="H207" s="33"/>
      <c r="I207" s="21">
        <v>0.7</v>
      </c>
    </row>
    <row r="208" spans="1:13" customFormat="1" ht="38.25" x14ac:dyDescent="0.25">
      <c r="A208" s="21">
        <v>182</v>
      </c>
      <c r="B208" s="21" t="s">
        <v>647</v>
      </c>
      <c r="C208" s="21" t="s">
        <v>355</v>
      </c>
      <c r="D208" s="21">
        <v>0.32</v>
      </c>
      <c r="E208" s="21" t="s">
        <v>607</v>
      </c>
      <c r="F208" s="21" t="s">
        <v>570</v>
      </c>
      <c r="G208" s="21" t="s">
        <v>606</v>
      </c>
      <c r="H208" s="43"/>
      <c r="I208" s="21">
        <v>0.32</v>
      </c>
    </row>
    <row r="209" spans="1:9" customFormat="1" ht="38.25" x14ac:dyDescent="0.25">
      <c r="A209" s="21">
        <v>183</v>
      </c>
      <c r="B209" s="21" t="s">
        <v>648</v>
      </c>
      <c r="C209" s="21" t="s">
        <v>355</v>
      </c>
      <c r="D209" s="44">
        <v>0.97</v>
      </c>
      <c r="E209" s="21" t="s">
        <v>608</v>
      </c>
      <c r="F209" s="21" t="s">
        <v>570</v>
      </c>
      <c r="G209" s="21" t="s">
        <v>606</v>
      </c>
      <c r="H209" s="43"/>
      <c r="I209" s="44">
        <v>0.97</v>
      </c>
    </row>
    <row r="210" spans="1:9" customFormat="1" ht="51" x14ac:dyDescent="0.25">
      <c r="A210" s="21">
        <v>184</v>
      </c>
      <c r="B210" s="21" t="s">
        <v>649</v>
      </c>
      <c r="C210" s="44">
        <v>0.3</v>
      </c>
      <c r="D210" s="44">
        <v>0.3</v>
      </c>
      <c r="E210" s="21" t="s">
        <v>609</v>
      </c>
      <c r="F210" s="21" t="s">
        <v>570</v>
      </c>
      <c r="G210" s="21" t="s">
        <v>604</v>
      </c>
      <c r="H210" s="43"/>
      <c r="I210" s="44">
        <v>0.3</v>
      </c>
    </row>
    <row r="211" spans="1:9" customFormat="1" ht="38.25" x14ac:dyDescent="0.25">
      <c r="A211" s="21">
        <v>185</v>
      </c>
      <c r="B211" s="24" t="s">
        <v>650</v>
      </c>
      <c r="C211" s="21" t="s">
        <v>355</v>
      </c>
      <c r="D211" s="44">
        <v>0.4</v>
      </c>
      <c r="E211" s="24" t="s">
        <v>610</v>
      </c>
      <c r="F211" s="24" t="s">
        <v>570</v>
      </c>
      <c r="G211" s="24" t="s">
        <v>611</v>
      </c>
      <c r="H211" s="43"/>
      <c r="I211" s="44">
        <v>0.4</v>
      </c>
    </row>
    <row r="212" spans="1:9" customFormat="1" ht="25.5" x14ac:dyDescent="0.25">
      <c r="A212" s="21">
        <v>186</v>
      </c>
      <c r="B212" s="24" t="s">
        <v>651</v>
      </c>
      <c r="C212" s="21" t="s">
        <v>355</v>
      </c>
      <c r="D212" s="44">
        <v>0.64429999999999998</v>
      </c>
      <c r="E212" s="24" t="s">
        <v>612</v>
      </c>
      <c r="F212" s="24" t="s">
        <v>570</v>
      </c>
      <c r="G212" s="24" t="s">
        <v>611</v>
      </c>
      <c r="H212" s="43"/>
      <c r="I212" s="44">
        <v>0.64429999999999998</v>
      </c>
    </row>
    <row r="213" spans="1:9" customFormat="1" ht="51" x14ac:dyDescent="0.25">
      <c r="A213" s="21">
        <v>187</v>
      </c>
      <c r="B213" s="24" t="s">
        <v>652</v>
      </c>
      <c r="C213" s="24">
        <v>6.2906000000000004</v>
      </c>
      <c r="D213" s="44">
        <v>6.2906000000000004</v>
      </c>
      <c r="E213" s="24" t="s">
        <v>613</v>
      </c>
      <c r="F213" s="24" t="s">
        <v>570</v>
      </c>
      <c r="G213" s="24" t="s">
        <v>614</v>
      </c>
      <c r="H213" s="37"/>
      <c r="I213" s="44">
        <v>6.2906000000000004</v>
      </c>
    </row>
    <row r="214" spans="1:9" customFormat="1" ht="38.25" x14ac:dyDescent="0.25">
      <c r="A214" s="21">
        <v>188</v>
      </c>
      <c r="B214" s="21" t="s">
        <v>653</v>
      </c>
      <c r="C214" s="21" t="s">
        <v>355</v>
      </c>
      <c r="D214" s="44">
        <v>16.3</v>
      </c>
      <c r="E214" s="21" t="s">
        <v>615</v>
      </c>
      <c r="F214" s="21" t="s">
        <v>570</v>
      </c>
      <c r="G214" s="21" t="s">
        <v>616</v>
      </c>
      <c r="H214" s="37"/>
      <c r="I214" s="44">
        <v>16.3</v>
      </c>
    </row>
    <row r="215" spans="1:9" customFormat="1" ht="25.5" x14ac:dyDescent="0.25">
      <c r="A215" s="21">
        <v>189</v>
      </c>
      <c r="B215" s="21" t="s">
        <v>654</v>
      </c>
      <c r="C215" s="44">
        <v>0.28999999999999998</v>
      </c>
      <c r="D215" s="44">
        <v>0.28999999999999998</v>
      </c>
      <c r="E215" s="21" t="s">
        <v>617</v>
      </c>
      <c r="F215" s="21" t="s">
        <v>618</v>
      </c>
      <c r="G215" s="21" t="s">
        <v>619</v>
      </c>
      <c r="H215" s="37"/>
      <c r="I215" s="44">
        <v>0.28999999999999998</v>
      </c>
    </row>
    <row r="216" spans="1:9" customFormat="1" ht="38.25" x14ac:dyDescent="0.25">
      <c r="A216" s="21">
        <v>190</v>
      </c>
      <c r="B216" s="21" t="s">
        <v>655</v>
      </c>
      <c r="C216" s="21" t="s">
        <v>355</v>
      </c>
      <c r="D216" s="44">
        <v>3.4815</v>
      </c>
      <c r="E216" s="21" t="s">
        <v>620</v>
      </c>
      <c r="F216" s="21" t="s">
        <v>570</v>
      </c>
      <c r="G216" s="21" t="s">
        <v>621</v>
      </c>
      <c r="H216" s="37"/>
      <c r="I216" s="44">
        <v>3.4815</v>
      </c>
    </row>
    <row r="217" spans="1:9" customFormat="1" ht="25.5" x14ac:dyDescent="0.25">
      <c r="A217" s="21">
        <v>191</v>
      </c>
      <c r="B217" s="21" t="s">
        <v>656</v>
      </c>
      <c r="C217" s="21" t="s">
        <v>355</v>
      </c>
      <c r="D217" s="44">
        <v>0.56999999999999995</v>
      </c>
      <c r="E217" s="21" t="s">
        <v>622</v>
      </c>
      <c r="F217" s="21" t="s">
        <v>570</v>
      </c>
      <c r="G217" s="21" t="s">
        <v>623</v>
      </c>
      <c r="H217" s="37"/>
      <c r="I217" s="44">
        <v>0.56999999999999995</v>
      </c>
    </row>
    <row r="218" spans="1:9" customFormat="1" ht="25.5" x14ac:dyDescent="0.25">
      <c r="A218" s="24">
        <v>192</v>
      </c>
      <c r="B218" s="21" t="s">
        <v>657</v>
      </c>
      <c r="C218" s="21" t="s">
        <v>355</v>
      </c>
      <c r="D218" s="44">
        <v>6.3644999999999996</v>
      </c>
      <c r="E218" s="21" t="s">
        <v>624</v>
      </c>
      <c r="F218" s="21" t="s">
        <v>570</v>
      </c>
      <c r="G218" s="21" t="s">
        <v>625</v>
      </c>
      <c r="H218" s="37"/>
      <c r="I218" s="44">
        <v>6.3644999999999996</v>
      </c>
    </row>
    <row r="219" spans="1:9" customFormat="1" ht="25.5" x14ac:dyDescent="0.25">
      <c r="A219" s="24">
        <v>193</v>
      </c>
      <c r="B219" s="21" t="s">
        <v>658</v>
      </c>
      <c r="C219" s="21"/>
      <c r="D219" s="44">
        <v>0.3</v>
      </c>
      <c r="E219" s="21" t="s">
        <v>626</v>
      </c>
      <c r="F219" s="21" t="s">
        <v>570</v>
      </c>
      <c r="G219" s="45" t="s">
        <v>627</v>
      </c>
      <c r="H219" s="37"/>
      <c r="I219" s="44">
        <v>0.3</v>
      </c>
    </row>
    <row r="220" spans="1:9" customFormat="1" ht="25.5" x14ac:dyDescent="0.25">
      <c r="A220" s="24">
        <v>194</v>
      </c>
      <c r="B220" s="24" t="s">
        <v>659</v>
      </c>
      <c r="C220" s="21"/>
      <c r="D220" s="44">
        <v>0.54</v>
      </c>
      <c r="E220" s="21" t="s">
        <v>628</v>
      </c>
      <c r="F220" s="21" t="s">
        <v>629</v>
      </c>
      <c r="G220" s="22" t="s">
        <v>630</v>
      </c>
      <c r="H220" s="37"/>
      <c r="I220" s="44">
        <v>0.54</v>
      </c>
    </row>
    <row r="221" spans="1:9" customFormat="1" ht="25.5" x14ac:dyDescent="0.25">
      <c r="A221" s="24">
        <v>195</v>
      </c>
      <c r="B221" s="21" t="s">
        <v>660</v>
      </c>
      <c r="C221" s="21"/>
      <c r="D221" s="44">
        <v>6.3</v>
      </c>
      <c r="E221" s="21" t="s">
        <v>564</v>
      </c>
      <c r="F221" s="21" t="s">
        <v>631</v>
      </c>
      <c r="G221" s="45" t="s">
        <v>632</v>
      </c>
      <c r="H221" s="37"/>
      <c r="I221" s="44">
        <v>6.3</v>
      </c>
    </row>
    <row r="222" spans="1:9" customFormat="1" ht="56.25" customHeight="1" x14ac:dyDescent="0.25">
      <c r="A222" s="24">
        <v>196</v>
      </c>
      <c r="B222" s="24" t="s">
        <v>661</v>
      </c>
      <c r="C222" s="21"/>
      <c r="D222" s="44">
        <v>7.5</v>
      </c>
      <c r="E222" s="21" t="s">
        <v>633</v>
      </c>
      <c r="F222" s="21" t="s">
        <v>570</v>
      </c>
      <c r="G222" s="22" t="s">
        <v>634</v>
      </c>
      <c r="H222" s="37"/>
      <c r="I222" s="44">
        <v>7.5</v>
      </c>
    </row>
    <row r="223" spans="1:9" customFormat="1" ht="38.25" x14ac:dyDescent="0.3">
      <c r="A223" s="24">
        <v>197</v>
      </c>
      <c r="B223" s="24" t="s">
        <v>662</v>
      </c>
      <c r="C223" s="21"/>
      <c r="D223" s="44">
        <v>1.5</v>
      </c>
      <c r="E223" s="21" t="s">
        <v>635</v>
      </c>
      <c r="F223" s="21" t="s">
        <v>570</v>
      </c>
      <c r="G223" s="22" t="s">
        <v>634</v>
      </c>
      <c r="H223" s="27"/>
      <c r="I223" s="44">
        <v>1.5</v>
      </c>
    </row>
    <row r="224" spans="1:9" s="27" customFormat="1" ht="26.25" customHeight="1" x14ac:dyDescent="0.3">
      <c r="A224" s="54" t="s">
        <v>669</v>
      </c>
      <c r="B224" s="55"/>
      <c r="C224" s="55"/>
      <c r="D224" s="55"/>
      <c r="E224" s="55"/>
      <c r="F224" s="55"/>
      <c r="G224" s="56"/>
      <c r="H224"/>
      <c r="I224" s="27">
        <f>SUM(I190:I223)</f>
        <v>216.67920000000004</v>
      </c>
    </row>
    <row r="225" spans="1:11" customFormat="1" ht="25.5" x14ac:dyDescent="0.25">
      <c r="A225" s="24">
        <v>198</v>
      </c>
      <c r="B225" s="21" t="s">
        <v>670</v>
      </c>
      <c r="C225" s="21"/>
      <c r="D225" s="21">
        <v>2</v>
      </c>
      <c r="E225" s="21" t="s">
        <v>667</v>
      </c>
      <c r="F225" s="21" t="s">
        <v>668</v>
      </c>
      <c r="G225" s="21" t="s">
        <v>535</v>
      </c>
      <c r="I225" s="21">
        <v>2</v>
      </c>
    </row>
    <row r="226" spans="1:11" customFormat="1" ht="25.5" x14ac:dyDescent="0.25">
      <c r="A226" s="24">
        <v>199</v>
      </c>
      <c r="B226" s="21" t="s">
        <v>680</v>
      </c>
      <c r="C226" s="21"/>
      <c r="D226" s="21">
        <v>12</v>
      </c>
      <c r="E226" s="21" t="s">
        <v>678</v>
      </c>
      <c r="F226" s="21" t="s">
        <v>679</v>
      </c>
      <c r="G226" s="21" t="s">
        <v>183</v>
      </c>
      <c r="I226" s="21">
        <v>12</v>
      </c>
    </row>
    <row r="227" spans="1:11" customFormat="1" ht="38.25" x14ac:dyDescent="0.25">
      <c r="A227" s="24">
        <v>200</v>
      </c>
      <c r="B227" s="21" t="s">
        <v>682</v>
      </c>
      <c r="C227" s="21"/>
      <c r="D227" s="21">
        <v>0.01</v>
      </c>
      <c r="E227" s="21" t="s">
        <v>681</v>
      </c>
      <c r="F227" s="21" t="s">
        <v>244</v>
      </c>
      <c r="G227" s="21" t="s">
        <v>136</v>
      </c>
      <c r="I227" s="21">
        <v>0.01</v>
      </c>
    </row>
    <row r="228" spans="1:11" customFormat="1" ht="25.5" x14ac:dyDescent="0.25">
      <c r="A228" s="24">
        <v>201</v>
      </c>
      <c r="B228" s="24" t="s">
        <v>685</v>
      </c>
      <c r="C228" s="24">
        <v>0.2</v>
      </c>
      <c r="D228" s="24">
        <v>0.2</v>
      </c>
      <c r="E228" s="24" t="s">
        <v>683</v>
      </c>
      <c r="F228" s="21" t="s">
        <v>684</v>
      </c>
      <c r="G228" s="24" t="s">
        <v>136</v>
      </c>
      <c r="I228" s="24">
        <v>0.2</v>
      </c>
    </row>
    <row r="229" spans="1:11" customFormat="1" x14ac:dyDescent="0.25">
      <c r="A229" s="24"/>
      <c r="B229" s="24" t="s">
        <v>771</v>
      </c>
      <c r="C229" s="24"/>
      <c r="D229" s="21">
        <v>6833.5070999999998</v>
      </c>
      <c r="E229" s="24"/>
      <c r="F229" s="21"/>
      <c r="G229" s="24"/>
      <c r="I229" s="21">
        <v>6833.5070999999998</v>
      </c>
    </row>
    <row r="230" spans="1:11" customFormat="1" ht="25.5" x14ac:dyDescent="0.3">
      <c r="A230" s="24">
        <v>202</v>
      </c>
      <c r="B230" s="21" t="s">
        <v>692</v>
      </c>
      <c r="C230" s="21">
        <v>0.02</v>
      </c>
      <c r="D230" s="21">
        <v>0.02</v>
      </c>
      <c r="E230" s="21" t="s">
        <v>691</v>
      </c>
      <c r="F230" s="21" t="s">
        <v>684</v>
      </c>
      <c r="G230" s="21" t="s">
        <v>688</v>
      </c>
      <c r="H230" s="27"/>
      <c r="I230" s="21">
        <v>0.02</v>
      </c>
    </row>
    <row r="231" spans="1:11" s="27" customFormat="1" ht="26.25" customHeight="1" x14ac:dyDescent="0.3">
      <c r="A231" s="54" t="s">
        <v>689</v>
      </c>
      <c r="B231" s="55"/>
      <c r="C231" s="55"/>
      <c r="D231" s="55"/>
      <c r="E231" s="55"/>
      <c r="F231" s="55"/>
      <c r="G231" s="56"/>
      <c r="H231"/>
      <c r="I231" s="27">
        <f>SUM(I225:I230)</f>
        <v>6847.7371000000003</v>
      </c>
      <c r="K231" s="27">
        <f>SUM(K225:K230)</f>
        <v>0</v>
      </c>
    </row>
    <row r="232" spans="1:11" customFormat="1" ht="25.5" x14ac:dyDescent="0.25">
      <c r="A232" s="24">
        <v>203</v>
      </c>
      <c r="B232" s="21" t="s">
        <v>690</v>
      </c>
      <c r="C232" s="21">
        <v>3</v>
      </c>
      <c r="D232" s="21">
        <v>3</v>
      </c>
      <c r="E232" s="21" t="s">
        <v>687</v>
      </c>
      <c r="F232" s="21" t="s">
        <v>684</v>
      </c>
      <c r="G232" s="21" t="s">
        <v>688</v>
      </c>
      <c r="I232" s="21">
        <v>3</v>
      </c>
    </row>
    <row r="233" spans="1:11" customFormat="1" ht="25.5" x14ac:dyDescent="0.25">
      <c r="A233" s="24">
        <v>204</v>
      </c>
      <c r="B233" s="21" t="s">
        <v>695</v>
      </c>
      <c r="C233" s="21">
        <v>0.01</v>
      </c>
      <c r="D233" s="21">
        <v>0.01</v>
      </c>
      <c r="E233" s="21" t="s">
        <v>693</v>
      </c>
      <c r="F233" s="21" t="s">
        <v>694</v>
      </c>
      <c r="G233" s="21" t="s">
        <v>688</v>
      </c>
      <c r="I233" s="21">
        <v>0.01</v>
      </c>
    </row>
    <row r="234" spans="1:11" customFormat="1" ht="38.25" x14ac:dyDescent="0.25">
      <c r="A234" s="24">
        <v>205</v>
      </c>
      <c r="B234" s="24" t="s">
        <v>699</v>
      </c>
      <c r="C234" s="24">
        <v>162.57759999999999</v>
      </c>
      <c r="D234" s="24">
        <v>162.57759999999999</v>
      </c>
      <c r="E234" s="24" t="s">
        <v>697</v>
      </c>
      <c r="F234" s="21" t="s">
        <v>698</v>
      </c>
      <c r="G234" s="24" t="s">
        <v>96</v>
      </c>
      <c r="I234" s="24">
        <v>162.57759999999999</v>
      </c>
    </row>
    <row r="235" spans="1:11" customFormat="1" ht="25.5" x14ac:dyDescent="0.25">
      <c r="A235" s="24">
        <v>206</v>
      </c>
      <c r="B235" s="21" t="s">
        <v>703</v>
      </c>
      <c r="C235" s="21">
        <v>100</v>
      </c>
      <c r="D235" s="21">
        <v>100</v>
      </c>
      <c r="E235" s="21" t="s">
        <v>700</v>
      </c>
      <c r="F235" s="21" t="s">
        <v>701</v>
      </c>
      <c r="G235" s="21" t="s">
        <v>702</v>
      </c>
      <c r="I235" s="21">
        <v>100</v>
      </c>
    </row>
    <row r="236" spans="1:11" customFormat="1" ht="25.5" x14ac:dyDescent="0.25">
      <c r="A236" s="24">
        <v>207</v>
      </c>
      <c r="B236" s="21" t="s">
        <v>424</v>
      </c>
      <c r="C236" s="21"/>
      <c r="D236" s="21">
        <v>4</v>
      </c>
      <c r="E236" s="21" t="s">
        <v>700</v>
      </c>
      <c r="F236" s="21" t="s">
        <v>772</v>
      </c>
      <c r="G236" s="21" t="s">
        <v>688</v>
      </c>
      <c r="H236" s="7"/>
      <c r="I236" s="21">
        <v>4</v>
      </c>
    </row>
    <row r="237" spans="1:11" ht="18.75" x14ac:dyDescent="0.3">
      <c r="I237" s="27">
        <f>SUM(I232:I236)</f>
        <v>269.58759999999995</v>
      </c>
    </row>
  </sheetData>
  <mergeCells count="23">
    <mergeCell ref="A186:G186"/>
    <mergeCell ref="A189:G189"/>
    <mergeCell ref="A224:G224"/>
    <mergeCell ref="A231:G231"/>
    <mergeCell ref="A145:G145"/>
    <mergeCell ref="A151:G151"/>
    <mergeCell ref="A148:G148"/>
    <mergeCell ref="A162:G162"/>
    <mergeCell ref="A176:G176"/>
    <mergeCell ref="A184:G184"/>
    <mergeCell ref="A2:G2"/>
    <mergeCell ref="A35:G35"/>
    <mergeCell ref="A40:G40"/>
    <mergeCell ref="A22:G22"/>
    <mergeCell ref="A63:G63"/>
    <mergeCell ref="A81:G81"/>
    <mergeCell ref="A107:G107"/>
    <mergeCell ref="A131:G131"/>
    <mergeCell ref="A137:G137"/>
    <mergeCell ref="A127:G127"/>
    <mergeCell ref="A90:G90"/>
    <mergeCell ref="A118:G118"/>
    <mergeCell ref="A121:G121"/>
  </mergeCells>
  <pageMargins left="0.70866141732283472" right="0.70866141732283472" top="0.74803149606299213" bottom="0.74803149606299213" header="0.31496062992125984" footer="0.31496062992125984"/>
  <pageSetup paperSize="9" scale="87" fitToHeight="1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2"/>
  <sheetViews>
    <sheetView topLeftCell="A106" workbookViewId="0">
      <selection activeCell="G62" sqref="G62"/>
    </sheetView>
  </sheetViews>
  <sheetFormatPr defaultColWidth="27.7109375" defaultRowHeight="15" x14ac:dyDescent="0.25"/>
  <cols>
    <col min="1" max="1" width="7.28515625" customWidth="1"/>
    <col min="3" max="3" width="11.28515625" customWidth="1"/>
    <col min="4" max="4" width="9.7109375" customWidth="1"/>
    <col min="7" max="7" width="32.7109375" customWidth="1"/>
  </cols>
  <sheetData>
    <row r="1" spans="1:18" ht="15.75" x14ac:dyDescent="0.25">
      <c r="G1" s="49" t="s">
        <v>757</v>
      </c>
    </row>
    <row r="3" spans="1:18" s="46" customFormat="1" ht="18.75" x14ac:dyDescent="0.3">
      <c r="A3" s="60" t="s">
        <v>758</v>
      </c>
      <c r="B3" s="60"/>
      <c r="C3" s="60"/>
      <c r="D3" s="60"/>
      <c r="E3" s="60"/>
      <c r="F3" s="60"/>
      <c r="G3" s="60"/>
    </row>
    <row r="6" spans="1:18" s="12" customFormat="1" ht="108" customHeight="1" x14ac:dyDescent="0.25">
      <c r="A6" s="8" t="s">
        <v>4</v>
      </c>
      <c r="B6" s="9" t="s">
        <v>5</v>
      </c>
      <c r="C6" s="10" t="s">
        <v>6</v>
      </c>
      <c r="D6" s="9" t="s">
        <v>7</v>
      </c>
      <c r="E6" s="10" t="s">
        <v>8</v>
      </c>
      <c r="F6" s="11" t="s">
        <v>9</v>
      </c>
      <c r="G6" s="10" t="s">
        <v>10</v>
      </c>
      <c r="M6" s="13"/>
      <c r="R6" s="14"/>
    </row>
    <row r="7" spans="1:18" s="1" customFormat="1" ht="19.5" customHeight="1" x14ac:dyDescent="0.3">
      <c r="A7" s="4">
        <v>1</v>
      </c>
      <c r="B7" s="5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L7" s="2"/>
      <c r="M7" s="2"/>
      <c r="N7" s="2"/>
      <c r="O7" s="3"/>
      <c r="P7" s="2"/>
      <c r="Q7" s="2"/>
    </row>
    <row r="8" spans="1:18" s="28" customFormat="1" ht="15.75" x14ac:dyDescent="0.25">
      <c r="A8" s="64" t="s">
        <v>760</v>
      </c>
      <c r="B8" s="64"/>
      <c r="C8" s="64"/>
      <c r="D8" s="64"/>
      <c r="E8" s="64"/>
      <c r="F8" s="64"/>
      <c r="G8" s="65"/>
    </row>
    <row r="9" spans="1:18" s="12" customFormat="1" ht="51" x14ac:dyDescent="0.2">
      <c r="A9" s="21">
        <v>1</v>
      </c>
      <c r="B9" s="21" t="s">
        <v>21</v>
      </c>
      <c r="C9" s="21">
        <v>2</v>
      </c>
      <c r="D9" s="21">
        <v>2</v>
      </c>
      <c r="E9" s="21" t="s">
        <v>19</v>
      </c>
      <c r="F9" s="21" t="s">
        <v>16</v>
      </c>
      <c r="G9" s="21" t="s">
        <v>20</v>
      </c>
      <c r="K9" s="19"/>
      <c r="L9" s="20"/>
      <c r="M9" s="19"/>
    </row>
    <row r="10" spans="1:18" s="12" customFormat="1" ht="38.25" x14ac:dyDescent="0.2">
      <c r="A10" s="21">
        <v>2</v>
      </c>
      <c r="B10" s="21" t="s">
        <v>27</v>
      </c>
      <c r="C10" s="21">
        <v>1.5</v>
      </c>
      <c r="D10" s="21">
        <v>1.5</v>
      </c>
      <c r="E10" s="21" t="s">
        <v>25</v>
      </c>
      <c r="F10" s="21" t="s">
        <v>16</v>
      </c>
      <c r="G10" s="21" t="s">
        <v>26</v>
      </c>
      <c r="K10" s="19"/>
      <c r="L10" s="20"/>
      <c r="M10" s="19"/>
    </row>
    <row r="11" spans="1:18" s="12" customFormat="1" ht="38.25" x14ac:dyDescent="0.2">
      <c r="A11" s="21">
        <v>3</v>
      </c>
      <c r="B11" s="21" t="s">
        <v>30</v>
      </c>
      <c r="C11" s="21">
        <v>0.3</v>
      </c>
      <c r="D11" s="21">
        <v>0.3</v>
      </c>
      <c r="E11" s="21" t="s">
        <v>28</v>
      </c>
      <c r="F11" s="21" t="s">
        <v>29</v>
      </c>
      <c r="G11" s="21" t="s">
        <v>20</v>
      </c>
      <c r="K11" s="19"/>
      <c r="L11" s="20"/>
      <c r="M11" s="19"/>
    </row>
    <row r="12" spans="1:18" s="12" customFormat="1" ht="51" x14ac:dyDescent="0.2">
      <c r="A12" s="21">
        <v>4</v>
      </c>
      <c r="B12" s="21" t="s">
        <v>62</v>
      </c>
      <c r="C12" s="21">
        <v>85</v>
      </c>
      <c r="D12" s="21">
        <v>85</v>
      </c>
      <c r="E12" s="21" t="s">
        <v>60</v>
      </c>
      <c r="F12" s="21" t="s">
        <v>29</v>
      </c>
      <c r="G12" s="21" t="s">
        <v>61</v>
      </c>
      <c r="K12" s="19"/>
      <c r="L12" s="20"/>
      <c r="M12" s="19"/>
    </row>
    <row r="13" spans="1:18" s="28" customFormat="1" ht="15.75" x14ac:dyDescent="0.25">
      <c r="A13" s="64" t="s">
        <v>761</v>
      </c>
      <c r="B13" s="64"/>
      <c r="C13" s="64"/>
      <c r="D13" s="64"/>
      <c r="E13" s="64"/>
      <c r="F13" s="64"/>
      <c r="G13" s="65"/>
    </row>
    <row r="14" spans="1:18" ht="38.25" x14ac:dyDescent="0.25">
      <c r="A14" s="21">
        <v>5</v>
      </c>
      <c r="B14" s="21" t="s">
        <v>712</v>
      </c>
      <c r="C14" s="21">
        <v>1.6</v>
      </c>
      <c r="D14" s="21">
        <v>1.6</v>
      </c>
      <c r="E14" s="21" t="s">
        <v>64</v>
      </c>
      <c r="F14" s="21" t="s">
        <v>65</v>
      </c>
      <c r="G14" s="21" t="s">
        <v>66</v>
      </c>
    </row>
    <row r="15" spans="1:18" ht="38.25" x14ac:dyDescent="0.25">
      <c r="A15" s="21">
        <v>6</v>
      </c>
      <c r="B15" s="21" t="s">
        <v>713</v>
      </c>
      <c r="C15" s="21">
        <v>21</v>
      </c>
      <c r="D15" s="21">
        <v>21</v>
      </c>
      <c r="E15" s="21" t="s">
        <v>67</v>
      </c>
      <c r="F15" s="21" t="s">
        <v>65</v>
      </c>
      <c r="G15" s="21" t="s">
        <v>68</v>
      </c>
    </row>
    <row r="16" spans="1:18" ht="25.5" x14ac:dyDescent="0.25">
      <c r="A16" s="21">
        <v>7</v>
      </c>
      <c r="B16" s="21" t="s">
        <v>714</v>
      </c>
      <c r="C16" s="21">
        <v>5</v>
      </c>
      <c r="D16" s="21">
        <v>5</v>
      </c>
      <c r="E16" s="21" t="s">
        <v>69</v>
      </c>
      <c r="F16" s="21" t="s">
        <v>65</v>
      </c>
      <c r="G16" s="21" t="s">
        <v>68</v>
      </c>
    </row>
    <row r="17" spans="1:9" ht="25.5" x14ac:dyDescent="0.25">
      <c r="A17" s="21">
        <v>8</v>
      </c>
      <c r="B17" s="21" t="s">
        <v>715</v>
      </c>
      <c r="C17" s="21">
        <v>12.2</v>
      </c>
      <c r="D17" s="21">
        <v>12.2</v>
      </c>
      <c r="E17" s="21" t="s">
        <v>87</v>
      </c>
      <c r="F17" s="21" t="s">
        <v>65</v>
      </c>
      <c r="G17" s="21" t="s">
        <v>44</v>
      </c>
    </row>
    <row r="18" spans="1:9" s="28" customFormat="1" ht="15.75" x14ac:dyDescent="0.25">
      <c r="A18" s="64" t="s">
        <v>762</v>
      </c>
      <c r="B18" s="64"/>
      <c r="C18" s="64"/>
      <c r="D18" s="64"/>
      <c r="E18" s="64"/>
      <c r="F18" s="64"/>
      <c r="G18" s="65"/>
    </row>
    <row r="19" spans="1:9" ht="25.5" x14ac:dyDescent="0.25">
      <c r="A19" s="21">
        <v>9</v>
      </c>
      <c r="B19" s="21" t="s">
        <v>711</v>
      </c>
      <c r="C19" s="21">
        <v>21</v>
      </c>
      <c r="D19" s="21">
        <v>21</v>
      </c>
      <c r="E19" s="21" t="s">
        <v>151</v>
      </c>
      <c r="F19" s="21" t="s">
        <v>152</v>
      </c>
      <c r="G19" s="21" t="s">
        <v>132</v>
      </c>
      <c r="H19" s="25"/>
      <c r="I19" s="25"/>
    </row>
    <row r="20" spans="1:9" ht="25.5" x14ac:dyDescent="0.25">
      <c r="A20" s="21">
        <v>10</v>
      </c>
      <c r="B20" s="48" t="s">
        <v>716</v>
      </c>
      <c r="C20" s="48">
        <v>0.5</v>
      </c>
      <c r="D20" s="48">
        <v>0.5</v>
      </c>
      <c r="E20" s="48" t="s">
        <v>156</v>
      </c>
      <c r="F20" s="48" t="s">
        <v>157</v>
      </c>
      <c r="G20" s="48" t="s">
        <v>140</v>
      </c>
      <c r="H20" s="25"/>
      <c r="I20" s="25"/>
    </row>
    <row r="21" spans="1:9" ht="38.25" x14ac:dyDescent="0.25">
      <c r="A21" s="21">
        <v>11</v>
      </c>
      <c r="B21" s="21" t="s">
        <v>717</v>
      </c>
      <c r="C21" s="21">
        <v>34.5</v>
      </c>
      <c r="D21" s="21">
        <v>34.5</v>
      </c>
      <c r="E21" s="21" t="s">
        <v>158</v>
      </c>
      <c r="F21" s="21" t="s">
        <v>159</v>
      </c>
      <c r="G21" s="21" t="s">
        <v>160</v>
      </c>
      <c r="H21" s="25"/>
      <c r="I21" s="25"/>
    </row>
    <row r="22" spans="1:9" ht="38.25" x14ac:dyDescent="0.25">
      <c r="A22" s="21">
        <v>12</v>
      </c>
      <c r="B22" s="21" t="s">
        <v>718</v>
      </c>
      <c r="C22" s="21">
        <v>0.01</v>
      </c>
      <c r="D22" s="21">
        <v>0.01</v>
      </c>
      <c r="E22" s="21" t="s">
        <v>185</v>
      </c>
      <c r="F22" s="21" t="s">
        <v>152</v>
      </c>
      <c r="G22" s="21" t="s">
        <v>186</v>
      </c>
      <c r="H22" s="25"/>
      <c r="I22" s="25"/>
    </row>
    <row r="23" spans="1:9" ht="38.25" x14ac:dyDescent="0.25">
      <c r="A23" s="21">
        <v>13</v>
      </c>
      <c r="B23" s="21" t="s">
        <v>719</v>
      </c>
      <c r="C23" s="21">
        <v>1.3</v>
      </c>
      <c r="D23" s="21">
        <v>1.3</v>
      </c>
      <c r="E23" s="21" t="s">
        <v>187</v>
      </c>
      <c r="F23" s="21" t="s">
        <v>152</v>
      </c>
      <c r="G23" s="21" t="s">
        <v>188</v>
      </c>
      <c r="H23" s="25"/>
      <c r="I23" s="25"/>
    </row>
    <row r="24" spans="1:9" ht="38.25" x14ac:dyDescent="0.25">
      <c r="A24" s="21">
        <v>14</v>
      </c>
      <c r="B24" s="21" t="s">
        <v>719</v>
      </c>
      <c r="C24" s="21">
        <v>0.25</v>
      </c>
      <c r="D24" s="21">
        <v>0.25</v>
      </c>
      <c r="E24" s="21" t="s">
        <v>189</v>
      </c>
      <c r="F24" s="21" t="s">
        <v>152</v>
      </c>
      <c r="G24" s="21" t="s">
        <v>140</v>
      </c>
      <c r="H24" s="25"/>
      <c r="I24" s="25"/>
    </row>
    <row r="25" spans="1:9" ht="38.25" x14ac:dyDescent="0.25">
      <c r="A25" s="21">
        <v>15</v>
      </c>
      <c r="B25" s="21" t="s">
        <v>720</v>
      </c>
      <c r="C25" s="21">
        <v>0.7</v>
      </c>
      <c r="D25" s="21">
        <v>0.7</v>
      </c>
      <c r="E25" s="21" t="s">
        <v>192</v>
      </c>
      <c r="F25" s="21" t="s">
        <v>152</v>
      </c>
      <c r="G25" s="21" t="s">
        <v>193</v>
      </c>
      <c r="H25" s="25"/>
      <c r="I25" s="25"/>
    </row>
    <row r="26" spans="1:9" ht="38.25" x14ac:dyDescent="0.25">
      <c r="A26" s="21">
        <v>16</v>
      </c>
      <c r="B26" s="21" t="s">
        <v>721</v>
      </c>
      <c r="C26" s="21">
        <v>0.1</v>
      </c>
      <c r="D26" s="21">
        <v>0.1</v>
      </c>
      <c r="E26" s="21" t="s">
        <v>200</v>
      </c>
      <c r="F26" s="21" t="s">
        <v>201</v>
      </c>
      <c r="G26" s="21" t="s">
        <v>202</v>
      </c>
      <c r="H26" s="29"/>
      <c r="I26" s="29"/>
    </row>
    <row r="27" spans="1:9" ht="38.25" x14ac:dyDescent="0.25">
      <c r="A27" s="21">
        <v>17</v>
      </c>
      <c r="B27" s="21" t="s">
        <v>722</v>
      </c>
      <c r="C27" s="21">
        <v>0.5</v>
      </c>
      <c r="D27" s="21">
        <v>0.5</v>
      </c>
      <c r="E27" s="21" t="s">
        <v>203</v>
      </c>
      <c r="F27" s="21" t="s">
        <v>204</v>
      </c>
      <c r="G27" s="21" t="s">
        <v>205</v>
      </c>
      <c r="H27" s="25"/>
      <c r="I27" s="25"/>
    </row>
    <row r="28" spans="1:9" ht="63.75" x14ac:dyDescent="0.25">
      <c r="A28" s="21">
        <v>18</v>
      </c>
      <c r="B28" s="21" t="s">
        <v>723</v>
      </c>
      <c r="C28" s="21">
        <v>10</v>
      </c>
      <c r="D28" s="21">
        <v>10</v>
      </c>
      <c r="E28" s="21" t="s">
        <v>216</v>
      </c>
      <c r="F28" s="21" t="s">
        <v>152</v>
      </c>
      <c r="G28" s="21" t="s">
        <v>202</v>
      </c>
      <c r="H28" s="25"/>
      <c r="I28" s="25"/>
    </row>
    <row r="29" spans="1:9" ht="63.75" x14ac:dyDescent="0.25">
      <c r="A29" s="21">
        <v>19</v>
      </c>
      <c r="B29" s="21" t="s">
        <v>724</v>
      </c>
      <c r="C29" s="21">
        <v>3.6</v>
      </c>
      <c r="D29" s="21">
        <v>3.6</v>
      </c>
      <c r="E29" s="21" t="s">
        <v>219</v>
      </c>
      <c r="F29" s="21" t="s">
        <v>152</v>
      </c>
      <c r="G29" s="21" t="s">
        <v>202</v>
      </c>
      <c r="H29" s="25"/>
      <c r="I29" s="25"/>
    </row>
    <row r="30" spans="1:9" ht="51" x14ac:dyDescent="0.25">
      <c r="A30" s="21">
        <v>20</v>
      </c>
      <c r="B30" s="21" t="s">
        <v>725</v>
      </c>
      <c r="C30" s="21">
        <v>2.1</v>
      </c>
      <c r="D30" s="21">
        <v>2.1</v>
      </c>
      <c r="E30" s="21" t="s">
        <v>220</v>
      </c>
      <c r="F30" s="21" t="s">
        <v>152</v>
      </c>
      <c r="G30" s="21" t="s">
        <v>202</v>
      </c>
      <c r="H30" s="25"/>
      <c r="I30" s="25"/>
    </row>
    <row r="31" spans="1:9" ht="25.5" x14ac:dyDescent="0.25">
      <c r="A31" s="21">
        <v>21</v>
      </c>
      <c r="B31" s="21" t="s">
        <v>726</v>
      </c>
      <c r="C31" s="21">
        <v>22</v>
      </c>
      <c r="D31" s="21">
        <v>22</v>
      </c>
      <c r="E31" s="21" t="s">
        <v>234</v>
      </c>
      <c r="F31" s="21" t="s">
        <v>152</v>
      </c>
      <c r="G31" s="21" t="s">
        <v>235</v>
      </c>
      <c r="H31" s="25"/>
      <c r="I31" s="25"/>
    </row>
    <row r="32" spans="1:9" ht="38.25" x14ac:dyDescent="0.25">
      <c r="A32" s="21">
        <v>22</v>
      </c>
      <c r="B32" s="21" t="s">
        <v>727</v>
      </c>
      <c r="C32" s="21">
        <v>5</v>
      </c>
      <c r="D32" s="21">
        <v>5</v>
      </c>
      <c r="E32" s="21" t="s">
        <v>241</v>
      </c>
      <c r="F32" s="21" t="s">
        <v>152</v>
      </c>
      <c r="G32" s="21" t="s">
        <v>242</v>
      </c>
      <c r="H32" s="25"/>
      <c r="I32" s="25"/>
    </row>
    <row r="33" spans="1:13" ht="51" x14ac:dyDescent="0.25">
      <c r="A33" s="21">
        <v>23</v>
      </c>
      <c r="B33" s="21" t="s">
        <v>728</v>
      </c>
      <c r="C33" s="21">
        <v>253</v>
      </c>
      <c r="D33" s="21">
        <v>253</v>
      </c>
      <c r="E33" s="21" t="s">
        <v>267</v>
      </c>
      <c r="F33" s="21" t="s">
        <v>268</v>
      </c>
      <c r="G33" s="21" t="s">
        <v>269</v>
      </c>
      <c r="H33" s="25"/>
      <c r="I33" s="25"/>
    </row>
    <row r="34" spans="1:13" ht="51" x14ac:dyDescent="0.25">
      <c r="A34" s="21">
        <v>24</v>
      </c>
      <c r="B34" s="21" t="s">
        <v>729</v>
      </c>
      <c r="C34" s="21">
        <v>1173</v>
      </c>
      <c r="D34" s="21">
        <v>1173</v>
      </c>
      <c r="E34" s="21" t="s">
        <v>270</v>
      </c>
      <c r="F34" s="21" t="s">
        <v>268</v>
      </c>
      <c r="G34" s="21" t="s">
        <v>269</v>
      </c>
      <c r="H34" s="25"/>
      <c r="I34" s="25"/>
    </row>
    <row r="35" spans="1:13" s="28" customFormat="1" ht="15.75" x14ac:dyDescent="0.25">
      <c r="A35" s="64" t="s">
        <v>763</v>
      </c>
      <c r="B35" s="64"/>
      <c r="C35" s="64"/>
      <c r="D35" s="64"/>
      <c r="E35" s="64"/>
      <c r="F35" s="64"/>
      <c r="G35" s="65"/>
    </row>
    <row r="36" spans="1:13" ht="51" x14ac:dyDescent="0.25">
      <c r="A36" s="21">
        <v>25</v>
      </c>
      <c r="B36" s="21" t="s">
        <v>730</v>
      </c>
      <c r="C36" s="21">
        <v>0.1</v>
      </c>
      <c r="D36" s="21">
        <v>0.1</v>
      </c>
      <c r="E36" s="21" t="s">
        <v>305</v>
      </c>
      <c r="F36" s="21" t="s">
        <v>306</v>
      </c>
      <c r="G36" s="21" t="s">
        <v>307</v>
      </c>
    </row>
    <row r="37" spans="1:13" ht="51" x14ac:dyDescent="0.25">
      <c r="A37" s="21">
        <v>26</v>
      </c>
      <c r="B37" s="21" t="s">
        <v>731</v>
      </c>
      <c r="C37" s="21">
        <v>0.1</v>
      </c>
      <c r="D37" s="21">
        <v>0.1</v>
      </c>
      <c r="E37" s="21" t="s">
        <v>308</v>
      </c>
      <c r="F37" s="21" t="s">
        <v>306</v>
      </c>
      <c r="G37" s="21" t="s">
        <v>309</v>
      </c>
    </row>
    <row r="38" spans="1:13" ht="38.25" x14ac:dyDescent="0.25">
      <c r="A38" s="21">
        <v>27</v>
      </c>
      <c r="B38" s="24" t="s">
        <v>732</v>
      </c>
      <c r="C38" s="24">
        <v>10</v>
      </c>
      <c r="D38" s="24">
        <v>10</v>
      </c>
      <c r="E38" s="24" t="s">
        <v>310</v>
      </c>
      <c r="F38" s="21" t="s">
        <v>306</v>
      </c>
      <c r="G38" s="24" t="s">
        <v>311</v>
      </c>
    </row>
    <row r="39" spans="1:13" ht="38.25" x14ac:dyDescent="0.25">
      <c r="A39" s="21">
        <v>28</v>
      </c>
      <c r="B39" s="24" t="s">
        <v>733</v>
      </c>
      <c r="C39" s="24">
        <v>6</v>
      </c>
      <c r="D39" s="24">
        <v>6</v>
      </c>
      <c r="E39" s="24" t="s">
        <v>312</v>
      </c>
      <c r="F39" s="21" t="s">
        <v>306</v>
      </c>
      <c r="G39" s="24" t="s">
        <v>311</v>
      </c>
    </row>
    <row r="40" spans="1:13" ht="51" x14ac:dyDescent="0.25">
      <c r="A40" s="21">
        <v>29</v>
      </c>
      <c r="B40" s="21" t="s">
        <v>734</v>
      </c>
      <c r="C40" s="21">
        <v>1.6</v>
      </c>
      <c r="D40" s="21">
        <v>1.6</v>
      </c>
      <c r="E40" s="21" t="s">
        <v>313</v>
      </c>
      <c r="F40" s="21" t="s">
        <v>268</v>
      </c>
      <c r="G40" s="21" t="s">
        <v>183</v>
      </c>
    </row>
    <row r="41" spans="1:13" s="28" customFormat="1" ht="15.75" x14ac:dyDescent="0.25">
      <c r="A41" s="64" t="s">
        <v>372</v>
      </c>
      <c r="B41" s="64"/>
      <c r="C41" s="64"/>
      <c r="D41" s="64"/>
      <c r="E41" s="64"/>
      <c r="F41" s="64"/>
      <c r="G41" s="65"/>
    </row>
    <row r="42" spans="1:13" ht="37.5" customHeight="1" x14ac:dyDescent="0.25">
      <c r="A42" s="21">
        <v>30</v>
      </c>
      <c r="B42" s="21" t="s">
        <v>735</v>
      </c>
      <c r="C42" s="21">
        <v>732</v>
      </c>
      <c r="D42" s="21">
        <v>732</v>
      </c>
      <c r="E42" s="21" t="s">
        <v>374</v>
      </c>
      <c r="F42" s="21" t="s">
        <v>361</v>
      </c>
      <c r="G42" s="21" t="s">
        <v>373</v>
      </c>
    </row>
    <row r="43" spans="1:13" ht="37.5" customHeight="1" x14ac:dyDescent="0.25">
      <c r="A43" s="21">
        <v>31</v>
      </c>
      <c r="B43" s="21" t="s">
        <v>736</v>
      </c>
      <c r="C43" s="21">
        <v>0.1</v>
      </c>
      <c r="D43" s="21">
        <v>0.1</v>
      </c>
      <c r="E43" s="21" t="s">
        <v>378</v>
      </c>
      <c r="F43" s="21" t="s">
        <v>361</v>
      </c>
      <c r="G43" s="21" t="s">
        <v>379</v>
      </c>
    </row>
    <row r="44" spans="1:13" s="28" customFormat="1" ht="15.75" x14ac:dyDescent="0.25">
      <c r="A44" s="64" t="s">
        <v>764</v>
      </c>
      <c r="B44" s="64"/>
      <c r="C44" s="64"/>
      <c r="D44" s="64"/>
      <c r="E44" s="64"/>
      <c r="F44" s="64"/>
      <c r="G44" s="65"/>
    </row>
    <row r="45" spans="1:13" ht="25.5" x14ac:dyDescent="0.25">
      <c r="A45" s="21">
        <v>32</v>
      </c>
      <c r="B45" s="21" t="s">
        <v>452</v>
      </c>
      <c r="C45" s="21">
        <v>0.01</v>
      </c>
      <c r="D45" s="21">
        <v>0.01</v>
      </c>
      <c r="E45" s="21" t="s">
        <v>446</v>
      </c>
      <c r="F45" s="21" t="s">
        <v>152</v>
      </c>
      <c r="G45" s="21" t="s">
        <v>447</v>
      </c>
      <c r="K45" s="38"/>
      <c r="L45" s="37"/>
      <c r="M45" s="38"/>
    </row>
    <row r="46" spans="1:13" ht="38.25" x14ac:dyDescent="0.25">
      <c r="A46" s="21">
        <v>33</v>
      </c>
      <c r="B46" s="21" t="s">
        <v>456</v>
      </c>
      <c r="C46" s="21">
        <v>4.7</v>
      </c>
      <c r="D46" s="21">
        <v>4.7</v>
      </c>
      <c r="E46" s="21" t="s">
        <v>453</v>
      </c>
      <c r="F46" s="21" t="s">
        <v>454</v>
      </c>
      <c r="G46" s="21" t="s">
        <v>455</v>
      </c>
      <c r="K46" s="36"/>
      <c r="L46" s="37"/>
      <c r="M46" s="36"/>
    </row>
    <row r="47" spans="1:13" ht="38.25" x14ac:dyDescent="0.25">
      <c r="A47" s="21">
        <v>34</v>
      </c>
      <c r="B47" s="21" t="s">
        <v>462</v>
      </c>
      <c r="C47" s="21">
        <v>32</v>
      </c>
      <c r="D47" s="21">
        <v>32</v>
      </c>
      <c r="E47" s="21" t="s">
        <v>459</v>
      </c>
      <c r="F47" s="21" t="s">
        <v>444</v>
      </c>
      <c r="G47" s="21" t="s">
        <v>455</v>
      </c>
      <c r="K47" s="36"/>
      <c r="L47" s="37"/>
      <c r="M47" s="36"/>
    </row>
    <row r="48" spans="1:13" ht="38.25" x14ac:dyDescent="0.25">
      <c r="A48" s="21">
        <v>35</v>
      </c>
      <c r="B48" s="21" t="s">
        <v>463</v>
      </c>
      <c r="C48" s="21">
        <v>59.4</v>
      </c>
      <c r="D48" s="21">
        <v>59.4</v>
      </c>
      <c r="E48" s="21" t="s">
        <v>460</v>
      </c>
      <c r="F48" s="21" t="s">
        <v>444</v>
      </c>
      <c r="G48" s="21" t="s">
        <v>450</v>
      </c>
      <c r="K48" s="36"/>
      <c r="L48" s="37"/>
      <c r="M48" s="36"/>
    </row>
    <row r="49" spans="1:13" ht="25.5" x14ac:dyDescent="0.25">
      <c r="A49" s="21">
        <v>36</v>
      </c>
      <c r="B49" s="21" t="s">
        <v>464</v>
      </c>
      <c r="C49" s="21">
        <v>2.2000000000000002</v>
      </c>
      <c r="D49" s="21">
        <v>2.2000000000000002</v>
      </c>
      <c r="E49" s="21" t="s">
        <v>461</v>
      </c>
      <c r="F49" s="21" t="s">
        <v>444</v>
      </c>
      <c r="G49" s="21" t="s">
        <v>450</v>
      </c>
      <c r="K49" s="36"/>
      <c r="L49" s="37"/>
      <c r="M49" s="36"/>
    </row>
    <row r="50" spans="1:13" ht="25.5" x14ac:dyDescent="0.25">
      <c r="A50" s="21">
        <v>37</v>
      </c>
      <c r="B50" s="21" t="s">
        <v>737</v>
      </c>
      <c r="C50" s="21">
        <v>0.9</v>
      </c>
      <c r="D50" s="21">
        <v>0.9</v>
      </c>
      <c r="E50" s="21" t="s">
        <v>481</v>
      </c>
      <c r="F50" s="21" t="s">
        <v>444</v>
      </c>
      <c r="G50" s="21" t="s">
        <v>450</v>
      </c>
      <c r="K50" s="23"/>
    </row>
    <row r="51" spans="1:13" ht="25.5" x14ac:dyDescent="0.25">
      <c r="A51" s="21">
        <v>38</v>
      </c>
      <c r="B51" s="21" t="s">
        <v>738</v>
      </c>
      <c r="C51" s="21">
        <v>4.5</v>
      </c>
      <c r="D51" s="21">
        <v>4.5</v>
      </c>
      <c r="E51" s="21" t="s">
        <v>489</v>
      </c>
      <c r="F51" s="21" t="s">
        <v>444</v>
      </c>
      <c r="G51" s="21" t="s">
        <v>450</v>
      </c>
    </row>
    <row r="52" spans="1:13" ht="38.25" x14ac:dyDescent="0.25">
      <c r="A52" s="21">
        <v>39</v>
      </c>
      <c r="B52" s="21" t="s">
        <v>739</v>
      </c>
      <c r="C52" s="21">
        <v>4.5999999999999996</v>
      </c>
      <c r="D52" s="21">
        <v>4.5999999999999996</v>
      </c>
      <c r="E52" s="21" t="s">
        <v>490</v>
      </c>
      <c r="F52" s="21" t="s">
        <v>444</v>
      </c>
      <c r="G52" s="21" t="s">
        <v>450</v>
      </c>
    </row>
    <row r="53" spans="1:13" ht="25.5" x14ac:dyDescent="0.25">
      <c r="A53" s="21">
        <v>40</v>
      </c>
      <c r="B53" s="21" t="s">
        <v>740</v>
      </c>
      <c r="C53" s="21">
        <v>42.7</v>
      </c>
      <c r="D53" s="21">
        <v>42.7</v>
      </c>
      <c r="E53" s="21" t="s">
        <v>501</v>
      </c>
      <c r="F53" s="21" t="s">
        <v>454</v>
      </c>
      <c r="G53" s="21" t="s">
        <v>450</v>
      </c>
    </row>
    <row r="54" spans="1:13" ht="38.25" x14ac:dyDescent="0.25">
      <c r="A54" s="21">
        <v>41</v>
      </c>
      <c r="B54" s="21" t="s">
        <v>516</v>
      </c>
      <c r="C54" s="21" t="s">
        <v>355</v>
      </c>
      <c r="D54" s="21">
        <v>1</v>
      </c>
      <c r="E54" s="21" t="s">
        <v>513</v>
      </c>
      <c r="F54" s="21" t="s">
        <v>514</v>
      </c>
      <c r="G54" s="21" t="s">
        <v>515</v>
      </c>
    </row>
    <row r="55" spans="1:13" ht="25.5" x14ac:dyDescent="0.25">
      <c r="A55" s="21">
        <v>42</v>
      </c>
      <c r="B55" s="21" t="s">
        <v>522</v>
      </c>
      <c r="C55" s="21">
        <v>16.3</v>
      </c>
      <c r="D55" s="21">
        <v>16.3</v>
      </c>
      <c r="E55" s="21" t="s">
        <v>520</v>
      </c>
      <c r="F55" s="21" t="s">
        <v>454</v>
      </c>
      <c r="G55" s="21" t="s">
        <v>521</v>
      </c>
    </row>
    <row r="56" spans="1:13" ht="25.5" x14ac:dyDescent="0.25">
      <c r="A56" s="21">
        <v>43</v>
      </c>
      <c r="B56" s="21" t="s">
        <v>529</v>
      </c>
      <c r="C56" s="21">
        <v>0.5</v>
      </c>
      <c r="D56" s="21">
        <v>0.5</v>
      </c>
      <c r="E56" s="21" t="s">
        <v>527</v>
      </c>
      <c r="F56" s="21" t="s">
        <v>454</v>
      </c>
      <c r="G56" s="21" t="s">
        <v>528</v>
      </c>
    </row>
    <row r="57" spans="1:13" s="28" customFormat="1" ht="15.75" x14ac:dyDescent="0.25">
      <c r="B57" s="28" t="s">
        <v>765</v>
      </c>
      <c r="G57" s="47"/>
    </row>
    <row r="58" spans="1:13" ht="25.5" x14ac:dyDescent="0.25">
      <c r="A58" s="21">
        <v>44</v>
      </c>
      <c r="B58" s="21" t="s">
        <v>747</v>
      </c>
      <c r="C58" s="21">
        <v>2</v>
      </c>
      <c r="D58" s="21">
        <v>2</v>
      </c>
      <c r="E58" s="21" t="s">
        <v>663</v>
      </c>
      <c r="F58" s="21" t="s">
        <v>493</v>
      </c>
      <c r="G58" s="21" t="s">
        <v>479</v>
      </c>
    </row>
    <row r="59" spans="1:13" ht="38.25" x14ac:dyDescent="0.25">
      <c r="A59" s="21">
        <v>45</v>
      </c>
      <c r="B59" s="21" t="s">
        <v>748</v>
      </c>
      <c r="C59" s="21">
        <v>1.5</v>
      </c>
      <c r="D59" s="21">
        <v>1.5</v>
      </c>
      <c r="E59" s="21" t="s">
        <v>664</v>
      </c>
      <c r="F59" s="21" t="s">
        <v>493</v>
      </c>
      <c r="G59" s="21" t="s">
        <v>136</v>
      </c>
    </row>
    <row r="60" spans="1:13" ht="25.5" x14ac:dyDescent="0.25">
      <c r="A60" s="21">
        <v>46</v>
      </c>
      <c r="B60" s="21" t="s">
        <v>749</v>
      </c>
      <c r="C60" s="21">
        <v>81</v>
      </c>
      <c r="D60" s="21">
        <v>81</v>
      </c>
      <c r="E60" s="21" t="s">
        <v>665</v>
      </c>
      <c r="F60" s="21" t="s">
        <v>493</v>
      </c>
      <c r="G60" s="21" t="s">
        <v>666</v>
      </c>
    </row>
    <row r="61" spans="1:13" ht="25.5" x14ac:dyDescent="0.25">
      <c r="A61" s="21">
        <v>47</v>
      </c>
      <c r="B61" s="21" t="s">
        <v>750</v>
      </c>
      <c r="C61" s="21">
        <v>0.2</v>
      </c>
      <c r="D61" s="21">
        <v>0.2</v>
      </c>
      <c r="E61" s="21" t="s">
        <v>671</v>
      </c>
      <c r="F61" s="21" t="s">
        <v>101</v>
      </c>
      <c r="G61" s="21" t="s">
        <v>672</v>
      </c>
    </row>
    <row r="62" spans="1:13" ht="25.5" x14ac:dyDescent="0.25">
      <c r="A62" s="21">
        <v>48</v>
      </c>
      <c r="B62" s="21" t="s">
        <v>751</v>
      </c>
      <c r="C62" s="21">
        <v>0.1</v>
      </c>
      <c r="D62" s="21">
        <v>0.1</v>
      </c>
      <c r="E62" s="21" t="s">
        <v>673</v>
      </c>
      <c r="F62" s="21" t="s">
        <v>101</v>
      </c>
      <c r="G62" s="21" t="s">
        <v>479</v>
      </c>
    </row>
    <row r="63" spans="1:13" ht="25.5" x14ac:dyDescent="0.25">
      <c r="A63" s="21">
        <v>49</v>
      </c>
      <c r="B63" s="21" t="s">
        <v>752</v>
      </c>
      <c r="C63" s="21">
        <v>4.5</v>
      </c>
      <c r="D63" s="21">
        <v>4.5</v>
      </c>
      <c r="E63" s="21" t="s">
        <v>674</v>
      </c>
      <c r="F63" s="21" t="s">
        <v>101</v>
      </c>
      <c r="G63" s="21" t="s">
        <v>140</v>
      </c>
    </row>
    <row r="64" spans="1:13" ht="25.5" x14ac:dyDescent="0.25">
      <c r="A64" s="21">
        <v>50</v>
      </c>
      <c r="B64" s="21" t="s">
        <v>753</v>
      </c>
      <c r="C64" s="21">
        <v>55</v>
      </c>
      <c r="D64" s="21">
        <v>55</v>
      </c>
      <c r="E64" s="21" t="s">
        <v>675</v>
      </c>
      <c r="F64" s="21" t="s">
        <v>493</v>
      </c>
      <c r="G64" s="21" t="s">
        <v>676</v>
      </c>
    </row>
    <row r="65" spans="1:7" ht="25.5" x14ac:dyDescent="0.25">
      <c r="A65" s="21">
        <v>51</v>
      </c>
      <c r="B65" s="21" t="s">
        <v>754</v>
      </c>
      <c r="C65" s="21">
        <v>0.05</v>
      </c>
      <c r="D65" s="21">
        <v>0.05</v>
      </c>
      <c r="E65" s="21" t="s">
        <v>677</v>
      </c>
      <c r="F65" s="21" t="s">
        <v>493</v>
      </c>
      <c r="G65" s="21" t="s">
        <v>140</v>
      </c>
    </row>
    <row r="66" spans="1:7" ht="25.5" x14ac:dyDescent="0.25">
      <c r="A66" s="21">
        <v>52</v>
      </c>
      <c r="B66" s="21" t="s">
        <v>755</v>
      </c>
      <c r="C66" s="21">
        <v>0.05</v>
      </c>
      <c r="D66" s="21">
        <v>0.05</v>
      </c>
      <c r="E66" s="21" t="s">
        <v>686</v>
      </c>
      <c r="F66" s="21" t="s">
        <v>101</v>
      </c>
      <c r="G66" s="21" t="s">
        <v>140</v>
      </c>
    </row>
    <row r="67" spans="1:7" ht="38.25" x14ac:dyDescent="0.25">
      <c r="A67" s="21">
        <v>53</v>
      </c>
      <c r="B67" s="21" t="s">
        <v>741</v>
      </c>
      <c r="C67" s="21">
        <v>0.5</v>
      </c>
      <c r="D67" s="21">
        <v>0.5</v>
      </c>
      <c r="E67" s="21" t="s">
        <v>696</v>
      </c>
      <c r="F67" s="21" t="s">
        <v>101</v>
      </c>
      <c r="G67" s="21" t="s">
        <v>140</v>
      </c>
    </row>
    <row r="68" spans="1:7" ht="25.5" x14ac:dyDescent="0.25">
      <c r="A68" s="21">
        <v>54</v>
      </c>
      <c r="B68" s="21" t="s">
        <v>742</v>
      </c>
      <c r="C68" s="21">
        <v>397</v>
      </c>
      <c r="D68" s="21">
        <v>397</v>
      </c>
      <c r="E68" s="21" t="s">
        <v>704</v>
      </c>
      <c r="F68" s="21" t="s">
        <v>101</v>
      </c>
      <c r="G68" s="21" t="s">
        <v>688</v>
      </c>
    </row>
    <row r="69" spans="1:7" ht="51" x14ac:dyDescent="0.25">
      <c r="A69" s="21">
        <v>55</v>
      </c>
      <c r="B69" s="21" t="s">
        <v>743</v>
      </c>
      <c r="C69" s="21">
        <v>553</v>
      </c>
      <c r="D69" s="21">
        <v>1039</v>
      </c>
      <c r="E69" s="21" t="s">
        <v>705</v>
      </c>
      <c r="F69" s="21" t="s">
        <v>101</v>
      </c>
      <c r="G69" s="21" t="s">
        <v>706</v>
      </c>
    </row>
    <row r="70" spans="1:7" ht="25.5" x14ac:dyDescent="0.25">
      <c r="A70" s="21">
        <v>56</v>
      </c>
      <c r="B70" s="24" t="s">
        <v>744</v>
      </c>
      <c r="C70" s="23"/>
      <c r="D70" s="24">
        <v>4</v>
      </c>
      <c r="E70" s="24" t="s">
        <v>707</v>
      </c>
      <c r="F70" s="21" t="s">
        <v>101</v>
      </c>
      <c r="G70" s="24" t="s">
        <v>102</v>
      </c>
    </row>
    <row r="71" spans="1:7" ht="25.5" x14ac:dyDescent="0.25">
      <c r="A71" s="21">
        <v>57</v>
      </c>
      <c r="B71" s="24" t="s">
        <v>745</v>
      </c>
      <c r="C71" s="23"/>
      <c r="D71" s="24">
        <v>10</v>
      </c>
      <c r="E71" s="24" t="s">
        <v>708</v>
      </c>
      <c r="F71" s="21" t="s">
        <v>101</v>
      </c>
      <c r="G71" s="24" t="s">
        <v>102</v>
      </c>
    </row>
    <row r="72" spans="1:7" ht="25.5" x14ac:dyDescent="0.25">
      <c r="A72" s="21">
        <v>58</v>
      </c>
      <c r="B72" s="24" t="s">
        <v>746</v>
      </c>
      <c r="C72" s="23"/>
      <c r="D72" s="24">
        <v>1.5</v>
      </c>
      <c r="E72" s="24" t="s">
        <v>709</v>
      </c>
      <c r="F72" s="21" t="s">
        <v>101</v>
      </c>
      <c r="G72" s="24" t="s">
        <v>102</v>
      </c>
    </row>
  </sheetData>
  <mergeCells count="7">
    <mergeCell ref="A44:G44"/>
    <mergeCell ref="A41:G41"/>
    <mergeCell ref="A3:G3"/>
    <mergeCell ref="A8:G8"/>
    <mergeCell ref="A13:G13"/>
    <mergeCell ref="A18:G18"/>
    <mergeCell ref="A35:G35"/>
  </mergeCells>
  <pageMargins left="0.70866141732283472" right="0.70866141732283472" top="0.74803149606299213" bottom="0.74803149606299213" header="0.31496062992125984" footer="0.31496062992125984"/>
  <pageSetup paperSize="9" scale="90" fitToHeight="10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Лист1!Область_печати</vt:lpstr>
      <vt:lpstr>Лист2!Область_печати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2023-06-15T09:02:45Z</dcterms:modified>
</cp:coreProperties>
</file>